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dauni\Dropbox\IOM\06 IOM Consultancy 2022 2023\DTM and Partners Toolkit\Uploaded\DTM Field Companion for GBV - alligned with new GBV AF\"/>
    </mc:Choice>
  </mc:AlternateContent>
  <xr:revisionPtr revIDLastSave="0" documentId="8_{4A394969-0FC1-49A6-A602-815EE298B1CF}" xr6:coauthVersionLast="47" xr6:coauthVersionMax="47" xr10:uidLastSave="{00000000-0000-0000-0000-000000000000}"/>
  <bookViews>
    <workbookView xWindow="-110" yWindow="-110" windowWidth="19420" windowHeight="10300" tabRatio="363" xr2:uid="{00000000-000D-0000-FFFF-FFFF00000000}"/>
  </bookViews>
  <sheets>
    <sheet name="GBV Field Companion" sheetId="3" r:id="rId1"/>
  </sheets>
  <definedNames>
    <definedName name="_xlnm._FilterDatabase" localSheetId="0" hidden="1">'GBV Field Companion'!$A$1:$N$102</definedName>
    <definedName name="_xlnm.Print_Area" localSheetId="0">'GBV Field Companion'!$B$1:$N$79</definedName>
    <definedName name="_xlnm.Print_Titles" localSheetId="0">'GBV Field Companion'!$1:$1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7" i="3" l="1"/>
  <c r="N46" i="3"/>
  <c r="N13" i="3" l="1"/>
</calcChain>
</file>

<file path=xl/sharedStrings.xml><?xml version="1.0" encoding="utf-8"?>
<sst xmlns="http://schemas.openxmlformats.org/spreadsheetml/2006/main" count="1143" uniqueCount="608">
  <si>
    <t>Unique ID</t>
  </si>
  <si>
    <t>Dissemination Category</t>
  </si>
  <si>
    <t>Instructions for the Form</t>
  </si>
  <si>
    <t>Information Need</t>
  </si>
  <si>
    <t>Type of Question</t>
  </si>
  <si>
    <t>Question Text</t>
  </si>
  <si>
    <t>Response Options</t>
  </si>
  <si>
    <t>Preconditions for Data Collection</t>
  </si>
  <si>
    <t>Recommended Source of information</t>
  </si>
  <si>
    <t>Public</t>
  </si>
  <si>
    <t>Select up to 3</t>
  </si>
  <si>
    <t>optional</t>
  </si>
  <si>
    <t>Residents Committee Member/Site Management</t>
  </si>
  <si>
    <t>Select one</t>
  </si>
  <si>
    <t>M0005</t>
  </si>
  <si>
    <t>Select One</t>
  </si>
  <si>
    <t>HH skipping meals</t>
  </si>
  <si>
    <t>In the past week, what proportion of households ate fewer than 3 meals per day because there was not enough food to eat?</t>
  </si>
  <si>
    <t>Nobody (around 0%); A few (around 25%); About half (around 50%); Most (around 75%); Everyone (around 100%); Do not know /No Answer</t>
  </si>
  <si>
    <t>Severity Analysis tool developed by Global CP AoR</t>
  </si>
  <si>
    <t>select all that apply</t>
  </si>
  <si>
    <t>yes; no; Do not know/no answer</t>
  </si>
  <si>
    <t>M0018</t>
  </si>
  <si>
    <t>Recommended by Cluster/WG/AoR</t>
  </si>
  <si>
    <t>woman member of residents committee / woman / Protection actor/ food actor/ Site Manager</t>
  </si>
  <si>
    <t>Adjust food distribution modalities, time, and/or location, accroding to the reason</t>
  </si>
  <si>
    <t>Select all that apply</t>
  </si>
  <si>
    <t>Reasons for lack of access to food distribution by women and girls</t>
  </si>
  <si>
    <t>If women and girls are NOT able to access food distribution, why not?</t>
  </si>
  <si>
    <t>M0022</t>
  </si>
  <si>
    <t>Site Management</t>
  </si>
  <si>
    <t>M0023</t>
  </si>
  <si>
    <t>select one</t>
  </si>
  <si>
    <t>Source of cooking fuel</t>
  </si>
  <si>
    <t xml:space="preserve">What is the main source of cooking fuel? </t>
  </si>
  <si>
    <t>NFI actor/Site Management/Enumerator</t>
  </si>
  <si>
    <t>Wood collection practice</t>
  </si>
  <si>
    <t>If wood is available, do people personally collect it?</t>
  </si>
  <si>
    <t>No family (around 0%); A few families(around 25%); About half of the families (around 50%); Most families (around 75%); Every family (around 100%); Wood is not available, Do not know /No Answer </t>
  </si>
  <si>
    <t>Member of Residents Committee/Protection actor/NFI actor/Site Management</t>
  </si>
  <si>
    <t xml:space="preserve">cross analyse with other protection related questions to identify potential risks </t>
  </si>
  <si>
    <t>Private</t>
  </si>
  <si>
    <t>confidential</t>
  </si>
  <si>
    <t>Site management, WASH actor, residents committee</t>
  </si>
  <si>
    <t>Severity Analysis tool developed by Global WASH Cluster</t>
  </si>
  <si>
    <t>M0051</t>
  </si>
  <si>
    <t>Source of heating fuel</t>
  </si>
  <si>
    <t>What is the main source of heating fuel?</t>
  </si>
  <si>
    <t>[integer]</t>
  </si>
  <si>
    <t>Shelter actor/Site Management</t>
  </si>
  <si>
    <t>M0064</t>
  </si>
  <si>
    <t>HH sleeping outdoors</t>
  </si>
  <si>
    <t>How many households in the site sleep outdoors?  </t>
  </si>
  <si>
    <t>repeat the question for all types of dwelling agreed with shelter cluster/experts</t>
  </si>
  <si>
    <t>HH sleeping in emergency shelter</t>
  </si>
  <si>
    <t>How many households in the site sleep in emergency shelters (e.g., tents, tarps, or make-shift shelters)?</t>
  </si>
  <si>
    <t>M0066</t>
  </si>
  <si>
    <t>M0068</t>
  </si>
  <si>
    <t>HH per dwelling</t>
  </si>
  <si>
    <t>How many households usually live in one dwelling? (in the case of collective centres: How many households live in one room?)</t>
  </si>
  <si>
    <t>1 HH;  2-3 HH; more than 3 HH; do not know/no answer</t>
  </si>
  <si>
    <t>Shelter provider/enumerator</t>
  </si>
  <si>
    <t>Unrelated HH sharing the same dwelling</t>
  </si>
  <si>
    <t>How many of the households that share the same dwelling are not related to each other?</t>
  </si>
  <si>
    <t>GBV proxy</t>
  </si>
  <si>
    <t>Main risk with cooking facilities</t>
  </si>
  <si>
    <t>If there are safety risks with cooking facilities, what are the main risks?</t>
  </si>
  <si>
    <t> fire; lack of ventilation; other; do not know/no answer</t>
  </si>
  <si>
    <t>needs to be contextualized to relevant risks, ask Shelter and Protection clusters</t>
  </si>
  <si>
    <t>Shelter actor/Site Management / Woman member of residents committee</t>
  </si>
  <si>
    <t>None (around 0%); A few (around 25%); About half (around 50%); Most (around 75%); All (around 100%); Do not know /No Answer </t>
  </si>
  <si>
    <t>M0097</t>
  </si>
  <si>
    <t>specific groups facing obstacles to accessing health</t>
  </si>
  <si>
    <t xml:space="preserve">Who faces additional obstacles accessing healthcare services? </t>
  </si>
  <si>
    <t>Females; children; elderly persons; persons with disabilities; minority groups; others (specify); no group in particular; do not know/ no answer</t>
  </si>
  <si>
    <t>identify groups with Protection and Health clusters in your country</t>
  </si>
  <si>
    <t>woman Member of Residents Committee/Healthcare Worker/Site Management</t>
  </si>
  <si>
    <t>Inform health response approach that ensures all groups have access (after possible validation /sectoral assessments with Protection) - compare also to DTM data on discrimination in accessing other services.</t>
  </si>
  <si>
    <t>M0098</t>
  </si>
  <si>
    <t>specific obstacles to accessing health faced by groups</t>
  </si>
  <si>
    <t>If specific groups face additional obstacles in accessing healthcare services, what are those obstacles?</t>
  </si>
  <si>
    <t>Inform health response approach that ensures all groups have access</t>
  </si>
  <si>
    <t>M0099</t>
  </si>
  <si>
    <t>Female healthcare workers presence</t>
  </si>
  <si>
    <t>Are female healthcare workers available at the health facility (e.g., doctors, nurses, midwives, community health workers…)?</t>
  </si>
  <si>
    <t>Yes; no; only sometimes/part of the time; do not know/ no answer</t>
  </si>
  <si>
    <t>Can be used to prioritise sites for sectoral assesments/interventions</t>
  </si>
  <si>
    <t>M0100</t>
  </si>
  <si>
    <t>women giving birth out of healthcare centre</t>
  </si>
  <si>
    <t>Where do women give birth?</t>
  </si>
  <si>
    <t>At home; at health facility; do not know/ no answer</t>
  </si>
  <si>
    <t xml:space="preserve">According to key informants, in xx sites women give birth at home, and in xx at health facility. No information was reported for xx sites. </t>
  </si>
  <si>
    <t>prioritise sites sectoral assessments for a possible information campaign, identify channels for information on nutrition</t>
  </si>
  <si>
    <t>women with medical support during pregnancy</t>
  </si>
  <si>
    <t>Are most women seeing a health professional during their pregnancy?</t>
  </si>
  <si>
    <t xml:space="preserve">According to key informants, inxx sites women do not see a health professional during their pregnancy, while in  xx they do. No information was reported for xx sites. </t>
  </si>
  <si>
    <t>M0106</t>
  </si>
  <si>
    <t>M0107</t>
  </si>
  <si>
    <t xml:space="preserve">Specific groups are involved in activities </t>
  </si>
  <si>
    <t>What groups have access to organised group activities (e.g. sport activities, recreational activities, professional/vocational training, religious activities) ?</t>
  </si>
  <si>
    <t>Women; Girls; Boys; Men; Elderly persons; Persons wih disabilities; Other groups (Specify); There are no organised activities</t>
  </si>
  <si>
    <t>discuss with CCCM, GBV, protection cluster and psychosocial support colleagues what groups should be included in the options for answer</t>
  </si>
  <si>
    <t>Type of settlement</t>
  </si>
  <si>
    <t>Type of settlement for majority of the [population group]</t>
  </si>
  <si>
    <t>Mapping of locations of each settlement type</t>
  </si>
  <si>
    <t>M0109</t>
  </si>
  <si>
    <t>M0110</t>
  </si>
  <si>
    <t>Accessibility of location</t>
  </si>
  <si>
    <t>Is the location physically accessible?</t>
  </si>
  <si>
    <t>Yes; Limited access (by foot only or only small means of transportation); No</t>
  </si>
  <si>
    <t>Geographical analysis, Map of sites with limited physical access</t>
  </si>
  <si>
    <t>Is it safe and secure to access the location?</t>
  </si>
  <si>
    <t>Yes; Limited/Intermittently (constraints such as criminality, road-blocks, or armed conflict); No; do not know/no answer</t>
  </si>
  <si>
    <t>Site Management Structure</t>
  </si>
  <si>
    <t>What groups compose the Site/Location Management structure?</t>
  </si>
  <si>
    <t>there is no Site Management Structure; Camp/Site Management Committee; technical committees; women committee; other (specify); do not know/no answer</t>
  </si>
  <si>
    <t>Composition of site/location Management committee</t>
  </si>
  <si>
    <t>Which of the following groups are part of the Site/Location Management Committee (SMC) at the site?</t>
  </si>
  <si>
    <t>Women; Persons living in the site; Persons with disabilities; Elderly persons; youth; others (specify); Don't know/No answer</t>
  </si>
  <si>
    <t>Priority list of sites without SMC</t>
  </si>
  <si>
    <t>Protection actor/ Legal aid provider /site management/member of residents committee</t>
  </si>
  <si>
    <t>M0178</t>
  </si>
  <si>
    <t>M0179</t>
  </si>
  <si>
    <t>Legal aid</t>
  </si>
  <si>
    <t>Can people who need it get legal aid?</t>
  </si>
  <si>
    <t>No; Yes; yes but it is expensive; yes, but not in the right language; yes, but some people cannot reach it; yes, but some people are not allowed to use it; other (specify); Do not know/No Answer</t>
  </si>
  <si>
    <t>M0180</t>
  </si>
  <si>
    <t>Revise the list with Protection Cluster and CCCM; Select one</t>
  </si>
  <si>
    <t>Areas avoided by females above 18</t>
  </si>
  <si>
    <t>What areas do women tend to avoid?</t>
  </si>
  <si>
    <t>Latrines;  Bathing areas; Water points; Distribution areas; locations where fire wood is gathered; Market/road to market; Social areas; Other (specify), None; I don't know;</t>
  </si>
  <si>
    <t>Sensitive</t>
  </si>
  <si>
    <t>Woman member of Residents Committee /Protection actor/ Woman/ Site Management</t>
  </si>
  <si>
    <t>M0181</t>
  </si>
  <si>
    <t>Areas avoided by males above 18</t>
  </si>
  <si>
    <t>What areas do men tend to avoid?</t>
  </si>
  <si>
    <t>Man member of Residents committee /Protection actor/ Site management</t>
  </si>
  <si>
    <t>According to Key Informants in assessed sites, men tend to avoid social areas (xx% of sites), distribution areas (xx% of sites), markets/road to market (xx% of sites), locations where firewood is gathered (xx% of sites), water points (xx% of sites), bathi</t>
  </si>
  <si>
    <t>M0182</t>
  </si>
  <si>
    <t>Areas avoiced by females under 18</t>
  </si>
  <si>
    <t>What areas do girls (females under 18) tend to avoid?</t>
  </si>
  <si>
    <t>girl when possible /Woman member of Residents Committee /Protection actor/ Site Management/ education professional</t>
  </si>
  <si>
    <t>Areas avoided by males under 18</t>
  </si>
  <si>
    <t>What areas do boys (males under 18) tend to avoid?</t>
  </si>
  <si>
    <t>Boy when possible/ Woman member of Residents Committee /male member of residents committee /Protection actor/ Site Management/education professional</t>
  </si>
  <si>
    <t>M0186</t>
  </si>
  <si>
    <t>safety concerns</t>
  </si>
  <si>
    <t>What are the top 3 safety and security concern in the location?</t>
  </si>
  <si>
    <t>Member of Residents Committee (Man and woman)/Protection actor/  Site Management</t>
  </si>
  <si>
    <t>Visitors in location</t>
  </si>
  <si>
    <t>Are there people outside the location regularly visiting it? </t>
  </si>
  <si>
    <t>Member of Residents Committee /Protection actor/  Site Management</t>
  </si>
  <si>
    <t>According to key informants in assessed sites, in xx% of sites there are persons who are not residents and regularly visit the site. This is not reported in xx% of sites, while in xy% of sites KI could not answer</t>
  </si>
  <si>
    <t xml:space="preserve">Analyse results jointly with 0188 (attitude of site population towards them), to inform need for  rotection/GBV/CP to conduct focus group discussions </t>
  </si>
  <si>
    <t>M0189</t>
  </si>
  <si>
    <t>Visible armed presence</t>
  </si>
  <si>
    <t>Visible presence of armed persons (observation)</t>
  </si>
  <si>
    <t>SENSITIVE: PRECONDITION: Discuss with Context experts, Protection, MRM taskforce, MRM focal point, or CP working group before adding this question</t>
  </si>
  <si>
    <t>Enumerator</t>
  </si>
  <si>
    <t>During the day of their visit, in daytime, enumerators observed armed persons in xx% of assessed sites,  while they did not observe armed persons in xy% of sites .  xy% did not know or were unable to report</t>
  </si>
  <si>
    <t>Armed presence</t>
  </si>
  <si>
    <t>Are there armed persons regularly in or near the location? </t>
  </si>
  <si>
    <t>SENSITIVE: PRECONDITION: Discuss with Context experts, MRM taskforce, MRM focal point, or CP working group before adding this question</t>
  </si>
  <si>
    <t>According to Key Informants in assessed sites, there are armed persons regularly in or near xx% of sites, while there are not in xy% of sites .  xy% did not know or were unable to answer</t>
  </si>
  <si>
    <t>M0192</t>
  </si>
  <si>
    <t>Security Provider</t>
  </si>
  <si>
    <t>Who is providing security to the location, as protection for the people living here?</t>
  </si>
  <si>
    <t>Police; Army; Militia; Nobody; Community/Self organized by site residents; Other (specify), Do not know/ No Answer</t>
  </si>
  <si>
    <t>SENSITIVE</t>
  </si>
  <si>
    <t>M0193</t>
  </si>
  <si>
    <t>select up to 3</t>
  </si>
  <si>
    <t>Crime</t>
  </si>
  <si>
    <t>Who do people go to if they experience a crime, threat or conflict?</t>
  </si>
  <si>
    <t>Chief/ Community leaders; Police; Site Manager; UN/INGO; Local NGO; Govt; No one; other (specify); Do not know/No answer</t>
  </si>
  <si>
    <t>contextualize answer key options with Protection colleagues, select up to 3</t>
  </si>
  <si>
    <t>inciden of violence response</t>
  </si>
  <si>
    <t>If women and girls were to be hurt after an incident of violence, where would they seek help?</t>
  </si>
  <si>
    <t>Medical Clinic; Legal support; Community leader; Religious leader; Women's organization; Family members; They would not seek any help; Other (Specify); Do not know/no answer</t>
  </si>
  <si>
    <t>Woman Member of Residents Committee /Protection actor</t>
  </si>
  <si>
    <t>M0197</t>
  </si>
  <si>
    <t>referall mechanisms</t>
  </si>
  <si>
    <t>Is there a mechanism for referral for GBV survivors?</t>
  </si>
  <si>
    <t>GBV service provider /protection actor/ Camp Manager</t>
  </si>
  <si>
    <t>According to Key Informants, in xx% of assessed sites there is no mechanism to refer GBV survivors. In xx% of assessed sites such mechanism exists, and KI could not answer in xx% of sites.</t>
  </si>
  <si>
    <t>M0198</t>
  </si>
  <si>
    <t>Safe women-friendly gathering spaces</t>
  </si>
  <si>
    <t>Is there a space in the location for women to gather safely with other women? </t>
  </si>
  <si>
    <t>According to Key Informants in assessed sites, in xx% of sites there is no space for women to gather safely with other women. In xx% of assessed sites there is such a space. KI in xx% of sites could not answer.</t>
  </si>
  <si>
    <t>M0199</t>
  </si>
  <si>
    <t>protection services</t>
  </si>
  <si>
    <t>None; Identification of Unaccompanied/separated children; Family tracing /Reunification services; Referral mechanism for GBV survivors; Other Referral Services; birth registration; other legal support; demining; Other (specify); do not know/no answer </t>
  </si>
  <si>
    <t>According to Key Informants, no protection services are provided  in xx% of assessed sites, while some types of protection servises are provided in xx% of assessed sites. Specifically, in xx% of assessed sites, demining services are provided, birth regist</t>
  </si>
  <si>
    <t>M0200</t>
  </si>
  <si>
    <t>specific services for vulnerable groups</t>
  </si>
  <si>
    <t>Are there specific services for the following vulnerable groups?</t>
  </si>
  <si>
    <t>Women; Children; Older persons; Persons with Chronic Medical Conditions; Person with disabilities; Other (specify); No service is available for specific vulnerable groups; do not know/no answer</t>
  </si>
  <si>
    <t>Protection Cluster should provide list of vulnerbale groups in the specific context, amend answers accordingly.  training should explain how vulnerability is identified</t>
  </si>
  <si>
    <t>GBV services</t>
  </si>
  <si>
    <t>What GBV services are available</t>
  </si>
  <si>
    <t>M0202</t>
  </si>
  <si>
    <t>M0203</t>
  </si>
  <si>
    <t>Do not read answers; select up to 3</t>
  </si>
  <si>
    <t>Top problems when obtaining services</t>
  </si>
  <si>
    <t>Top 3 most reported problems in obtaining assistance/ accessing services</t>
  </si>
  <si>
    <t>Member of minority group /member of Residents Committee / Protection actor/  Site Management</t>
  </si>
  <si>
    <t>M0204</t>
  </si>
  <si>
    <t>identify possible groups with protection colleagues, DO NOT READ ANSWERS; select all that apply</t>
  </si>
  <si>
    <t>At risk when obtaining services</t>
  </si>
  <si>
    <t>Who faces risks/obstacles obtaining assistance/ accessing services?</t>
  </si>
  <si>
    <t>Sensitive - Check with protection colleagues on who to include and whether the list is appropriate</t>
  </si>
  <si>
    <t>M0205</t>
  </si>
  <si>
    <t xml:space="preserve">Girls and women access to NFI distribution </t>
  </si>
  <si>
    <t>If some women and girls are NOT able to access NFI distribution why not? (select up to 3)</t>
  </si>
  <si>
    <t>woman member of residents committee / woman / NFI actor/ Site Manager</t>
  </si>
  <si>
    <t>Length to distribution</t>
  </si>
  <si>
    <t>How long does it take to walk to the nearest distribution site?</t>
  </si>
  <si>
    <t>On-site (&lt;20 minutes); On-site (&gt;20 minutes); Off-site (&lt;20 minutes); Off-site (&gt;20 minutes); Unknown; Do not know/no answer</t>
  </si>
  <si>
    <t>Site Manager/member of residents committee</t>
  </si>
  <si>
    <t>M0208</t>
  </si>
  <si>
    <t>Female access to health facilities</t>
  </si>
  <si>
    <t>Do women and girls have problems going to health facilities?</t>
  </si>
  <si>
    <t>woman member of residents committee / woman / Healthcare worker/ Site Manager</t>
  </si>
  <si>
    <t>M0209</t>
  </si>
  <si>
    <t>Cost of health services</t>
  </si>
  <si>
    <t>Are health services for women and girls free?</t>
  </si>
  <si>
    <t>All services are free; most of the services are free; a few services are free; no service is free: women and girls have to pay them; I don't know/ no answer</t>
  </si>
  <si>
    <t>M0210</t>
  </si>
  <si>
    <t>access to GBV services</t>
  </si>
  <si>
    <t xml:space="preserve">Who can access GBV services? </t>
  </si>
  <si>
    <t>Women (females 18 and over); Men (males 18 and over); girls (Females under 18); boys (males under 18); other (specify); there are no GBV services; do not know/no answer</t>
  </si>
  <si>
    <t>neglected or marginalized groups</t>
  </si>
  <si>
    <t>If there are people who face neglect, marginalizations or abandonment, who are they?</t>
  </si>
  <si>
    <t>woman member of residents committee / male member of residents committee / member of minority group /Protection actor/ Site Manager</t>
  </si>
  <si>
    <t>discriminated groups</t>
  </si>
  <si>
    <t>If there are issues of discrimination towards some people/ groups, who are these people/groups?</t>
  </si>
  <si>
    <t>M0218</t>
  </si>
  <si>
    <t>M0220</t>
  </si>
  <si>
    <t>lighting, communal spaces</t>
  </si>
  <si>
    <t>In how many communal places in this location is there adequate lighting?</t>
  </si>
  <si>
    <t>Woman Member of residents committee / Woman / girl and boy when possible /Protection actor/ Site Manager</t>
  </si>
  <si>
    <t>M0221</t>
  </si>
  <si>
    <t>Segregated latrines</t>
  </si>
  <si>
    <t>How many of the latrines in the site are separated for males and females?</t>
  </si>
  <si>
    <t>Woman Member of residents committee / Woman / girl when possible /WASH actor/Protection actor/ Site Manager</t>
  </si>
  <si>
    <t>M0222</t>
  </si>
  <si>
    <t>Latrines lock</t>
  </si>
  <si>
    <t>How many toilets /latrines lock from the inside in the site?</t>
  </si>
  <si>
    <t>M0223</t>
  </si>
  <si>
    <t>lighting, latrines</t>
  </si>
  <si>
    <t>How many toilets/latrines are well lit in the site?</t>
  </si>
  <si>
    <t>According to key informants, in xx% of assessed site no latrines are well lit, a few are well lit in yy%of sites, about half are well lit in xx% of assessed sites, and most or all are well lit in xx% of assessed sites. In xx sites, KI could not answer</t>
  </si>
  <si>
    <t>M0224</t>
  </si>
  <si>
    <t>lighting, path</t>
  </si>
  <si>
    <t>Latrines use by women/girls</t>
  </si>
  <si>
    <t>Reasons for not using latrines</t>
  </si>
  <si>
    <t>M0228</t>
  </si>
  <si>
    <t>Member of residents committee /WASH actor/Protection actor/ Shelter actor/ Site Manager</t>
  </si>
  <si>
    <t>M0229</t>
  </si>
  <si>
    <t>Education worker (e.g., teacher or principle of a school) /WASH actor/Protection actor/ Member of residents committee /Site Manager</t>
  </si>
  <si>
    <t>M0230</t>
  </si>
  <si>
    <t>Schools without segregated latrines</t>
  </si>
  <si>
    <t>How many schools have separated toilets/latrines for boys and girls?</t>
  </si>
  <si>
    <t>Severity Analysis tool developed by Global Education Cluster</t>
  </si>
  <si>
    <t>M0231</t>
  </si>
  <si>
    <t>Segregated bathing facilities</t>
  </si>
  <si>
    <t>How many bathing facilities in the site are separated for males and females? </t>
  </si>
  <si>
    <t>M0232</t>
  </si>
  <si>
    <t>Bathing facilities with locks</t>
  </si>
  <si>
    <t>How many bathing facilities in the site have functioning locks on the inside of doors?</t>
  </si>
  <si>
    <t>M0233</t>
  </si>
  <si>
    <t>Use of bathing facilities</t>
  </si>
  <si>
    <t>How many women and girls use bathing facilities in the site whenever needed?</t>
  </si>
  <si>
    <t>According to key informants, in xx% of assessed site no woman or girl uses bathing facilities in xx% of assessed sites  only a few use them, In xx sites around half of women and girls use them, in xx% of sites, most women and girls use them, in xx% of sit</t>
  </si>
  <si>
    <t>Issues with bathing facilitiies</t>
  </si>
  <si>
    <t>Distance to water point</t>
  </si>
  <si>
    <t>How many people walk for more than 10 minutes from their dwelling to reach water points?</t>
  </si>
  <si>
    <t>Locks</t>
  </si>
  <si>
    <t>How many shelters/dwellings lock from the inside?</t>
  </si>
  <si>
    <t>Woman Member of residents committee / Woman /Shelter actor/Protection actor/ Site Manager</t>
  </si>
  <si>
    <t>private</t>
  </si>
  <si>
    <t>M0282</t>
  </si>
  <si>
    <t>Employment offer outside country or camp</t>
  </si>
  <si>
    <t>Have women in this location been offered work outside the location or country?</t>
  </si>
  <si>
    <t>Prerequisites are: (1)the existance of referral pathways (2)training of enumerators on key concepts, interviewing sensitively, PSA and wellbeing of enumerators.Contact MPA (Migrant Protection and Assistance Division) if support needed: MPAHQTeam@iom.int</t>
  </si>
  <si>
    <t>Members of residents committees (women and men)</t>
  </si>
  <si>
    <t>M0283</t>
  </si>
  <si>
    <t>Have men in this location been offered work outside the location or country?</t>
  </si>
  <si>
    <t>M0284</t>
  </si>
  <si>
    <t>Have children in this location been offered work, or have their families been approached with such offers for their children - outside the camp or country?</t>
  </si>
  <si>
    <t>M0285</t>
  </si>
  <si>
    <t>Marriage offer outside country or camp</t>
  </si>
  <si>
    <t>Have women in this location been approached with an offer to arrange a marriage outside of the location or country?</t>
  </si>
  <si>
    <t>M0286</t>
  </si>
  <si>
    <t>Have men in this location been approached with an offer to arrange a marriage outside of the location or country?</t>
  </si>
  <si>
    <t>M0287</t>
  </si>
  <si>
    <t>Have children in this location been approached with an offer to arrange a marriage, or have their families been approached with such offers for their children - outside of the camp or country?</t>
  </si>
  <si>
    <t>Study offer outside country or camp</t>
  </si>
  <si>
    <t>Have boys or their families in this location been approached about education opportunities outside of the camp or country?</t>
  </si>
  <si>
    <t xml:space="preserve">Have girls or their families in this location been approach about education opportunities outside of the camp or country?  </t>
  </si>
  <si>
    <t>Travel offers</t>
  </si>
  <si>
    <t>Were there any other travel opportunities being offered to people in this location?</t>
  </si>
  <si>
    <t>Travel offers where</t>
  </si>
  <si>
    <t xml:space="preserve">If travel opportunities were offered to people in this location, where were they to? </t>
  </si>
  <si>
    <t>inside the camp; outside the camp (but in the same country); outside the country; don't know/no answer</t>
  </si>
  <si>
    <t>Urban or rural setting</t>
  </si>
  <si>
    <t>Typology (Urban/rural)</t>
  </si>
  <si>
    <t>Urban; Rural; do not know/no answer</t>
  </si>
  <si>
    <t xml:space="preserve">% of assessed locations are rural, while y% are urban. </t>
  </si>
  <si>
    <t>comparing needs and resources in urban and rural areas</t>
  </si>
  <si>
    <t xml:space="preserve">agree with protection cluster if this is useful. </t>
  </si>
  <si>
    <t>service provider</t>
  </si>
  <si>
    <t>number of people with specific needs:</t>
  </si>
  <si>
    <t>Number of pregnant women under 18 years</t>
  </si>
  <si>
    <t xml:space="preserve">Number of mothers under 18 years </t>
  </si>
  <si>
    <t>Number of single female-headed households</t>
  </si>
  <si>
    <t>Agree with GBV and Protection if this is useful</t>
  </si>
  <si>
    <t>M0514</t>
  </si>
  <si>
    <t>M0515</t>
  </si>
  <si>
    <t>M0516</t>
  </si>
  <si>
    <t>Widowers</t>
  </si>
  <si>
    <t>Number of widows (females)</t>
  </si>
  <si>
    <t>Site Management, Child Protection actor, (women and man) members of residents committee, protection actors, education professional</t>
  </si>
  <si>
    <t>trend of child marriage only first round</t>
  </si>
  <si>
    <t>Has the number of marriages of girls under 18 living in the location increased in the last (recall period)?</t>
  </si>
  <si>
    <t>No marriages of girls under 18; Decreased; Stayed the same; Increased by up to 25%; Increased by more than 25%; Do not know/no answer</t>
  </si>
  <si>
    <t>This question should be asked at each round, including the first time in a site/community</t>
  </si>
  <si>
    <t>Safe place for children</t>
  </si>
  <si>
    <t>Is there a safe place in the location where children gather to play and for other recreational activities?</t>
  </si>
  <si>
    <t>yes; no; do not know/no answer </t>
  </si>
  <si>
    <t>Site Management, Child Protection actor, (women and man) members of residents committee, protection actors, education professional, mothers</t>
  </si>
  <si>
    <t>lack of safe place will highlight potential need for CFS</t>
  </si>
  <si>
    <t>Types of psychosocial support services available for children</t>
  </si>
  <si>
    <t>What services are available for children to help relieve anxiety and mentally recover from stress or trauma? (Psychosocial Services)</t>
  </si>
  <si>
    <t>Psychological First Aid; Structured Psychosocial Groups; Individual Counselling; Group Counselling; Child Friendly Space Recreational Psychosocial Activities; Case Management; others (specify); none; do not know/no answer</t>
  </si>
  <si>
    <t>discuss how to explain it with PSS experts</t>
  </si>
  <si>
    <t>Site Management, social worker, Child Protection actor, (women and man) members of residents committee, protection actors, education professional, Health /mental health professionals</t>
  </si>
  <si>
    <t>Risks for children -location</t>
  </si>
  <si>
    <t>Where do you think risks for children are high/highest? </t>
  </si>
  <si>
    <t>discuss with CP colleagues use of this question</t>
  </si>
  <si>
    <t>Site Management, Protection, CP, Health</t>
  </si>
  <si>
    <t>female hygiene items access</t>
  </si>
  <si>
    <t>How many women [populationg roup] have enough female hygiene products?</t>
  </si>
  <si>
    <t>Site management, Education Professional, Education service provider, residents committee member, mothers</t>
  </si>
  <si>
    <t>accessible learning facilities for 3-5 years</t>
  </si>
  <si>
    <t>What is the walking distance to the nearest education facility for (population group) children 3-5 years?</t>
  </si>
  <si>
    <t>Less than 20 minutes; more than 20 min; do not know/no answer</t>
  </si>
  <si>
    <t>accessible learning facilities for 6-12 years</t>
  </si>
  <si>
    <t>What is the walking distance to the nearest education facility for (population group) children 6-12 years?</t>
  </si>
  <si>
    <t>Less than 20 minutes; 20 to 40 minutes; more than 40 min; do not know/no answer</t>
  </si>
  <si>
    <t>accessible learning facilities for 13-17 years</t>
  </si>
  <si>
    <t>What is the walking distance to the nearest education facility for (population group) children 13-17 years?</t>
  </si>
  <si>
    <t>Less than 40 minutes; 40 to 60 minutes; more than 60 min, d)do not know/no answer</t>
  </si>
  <si>
    <t>Keep the question open. Enumerators recode based on response. Rank top 3 or select only top 3.</t>
  </si>
  <si>
    <t>underlying factors education 3-5</t>
  </si>
  <si>
    <t>In your opinion, what are the three (3) main causes of education issues for children 3-5 years old? (Select Top 3)</t>
  </si>
  <si>
    <t>underlying factors education 6-12</t>
  </si>
  <si>
    <t>In your opinion, what are the three (3) main causes of education issues for children 6-12 years old? (Select top 3)</t>
  </si>
  <si>
    <t>underlying factors education 13-17</t>
  </si>
  <si>
    <t>In your opinion, what are the three (3) main causes of education issues for children 13-17 years old? (Select top 3)</t>
  </si>
  <si>
    <t>Select top 2</t>
  </si>
  <si>
    <t>reasons girls not going to school</t>
  </si>
  <si>
    <t>What are the two most common reasons why females under 18 years are not attending school? (select up to 2 options)</t>
  </si>
  <si>
    <t>reasons boys not going to school</t>
  </si>
  <si>
    <t>What are the two most common reasons why males under 18 years are not attending school? (select up to 2 options)</t>
  </si>
  <si>
    <t>Example of Visualization</t>
  </si>
  <si>
    <t>Example of Descriptive Analysis</t>
  </si>
  <si>
    <t>Example of Use that can be done by Data Users (eg, Clusters, WGs…)</t>
  </si>
  <si>
    <t>Dataset of Interest for:</t>
  </si>
  <si>
    <t>Recommended by CP AoR for severity analysis</t>
  </si>
  <si>
    <t>Recommended by Shelter&amp;NSIs Cluster  and by CP AoR for severity analysis</t>
  </si>
  <si>
    <t>Recommended by CCCM Cluster  and by CP AoR for severity analysis</t>
  </si>
  <si>
    <t>Recommended by  WASH Cluster  &amp; CP AoR for severity analysis</t>
  </si>
  <si>
    <t>Recommended by GBV and CP AoR</t>
  </si>
  <si>
    <t>Recommended by Education Cluster for severity analysis</t>
  </si>
  <si>
    <t>Recommended by GBV AoR</t>
  </si>
  <si>
    <t>Discuss with GBV or Protection Cluster if this is necessary, define and explain what a GBV referal mechanism is/ does in the question and to the enumerators</t>
  </si>
  <si>
    <t>Fire wood; Charcoal; electricity; Gas (e.g., bottled); liquid fuel (e.g., Kerosene/Diesel); Other, specify; no fuel is used; do not know/no answer</t>
  </si>
  <si>
    <t>M0067</t>
  </si>
  <si>
    <t>How many households include a private location, i.e. at least one internal division?</t>
  </si>
  <si>
    <t>M0071</t>
  </si>
  <si>
    <t>M0096</t>
  </si>
  <si>
    <t>M0114</t>
  </si>
  <si>
    <t>M0116</t>
  </si>
  <si>
    <t>M0185</t>
  </si>
  <si>
    <t>M0188</t>
  </si>
  <si>
    <t>M0191</t>
  </si>
  <si>
    <t>M0196</t>
  </si>
  <si>
    <t>M0207</t>
  </si>
  <si>
    <t>M0211</t>
  </si>
  <si>
    <t>M0219</t>
  </si>
  <si>
    <t>How many women and girls use latrines /toilets whenever needed in the site?         </t>
  </si>
  <si>
    <t>If some women and girls do not use latrines in the site, Why not?</t>
  </si>
  <si>
    <t>How many of the paths going to the toilets /latrines are well lit in the site?</t>
  </si>
  <si>
    <t>If some women and girls are not using bathing facilities in the site, why not?</t>
  </si>
  <si>
    <t>M0236</t>
  </si>
  <si>
    <t>M1044</t>
  </si>
  <si>
    <t>M1104</t>
  </si>
  <si>
    <t>M1105</t>
  </si>
  <si>
    <t>M0278</t>
  </si>
  <si>
    <t>M0279</t>
  </si>
  <si>
    <t>M0280</t>
  </si>
  <si>
    <t>M0281</t>
  </si>
  <si>
    <t>M0063</t>
  </si>
  <si>
    <t>M0337</t>
  </si>
  <si>
    <t>M0519</t>
  </si>
  <si>
    <t>Approximately how many children under 18 years in this location are living with no mother, no father or any other adult family members?</t>
  </si>
  <si>
    <t>M1042</t>
  </si>
  <si>
    <t>M0524</t>
  </si>
  <si>
    <t>M1050</t>
  </si>
  <si>
    <t>M1054</t>
  </si>
  <si>
    <t>M1055</t>
  </si>
  <si>
    <t>M1069</t>
  </si>
  <si>
    <t>M1092</t>
  </si>
  <si>
    <t>M1093</t>
  </si>
  <si>
    <t>M1094</t>
  </si>
  <si>
    <t>M1096</t>
  </si>
  <si>
    <t>M1097</t>
  </si>
  <si>
    <t>M1098</t>
  </si>
  <si>
    <t>Pregnant women under 18</t>
  </si>
  <si>
    <t>Mothers under 18</t>
  </si>
  <si>
    <t>Number of child-headed households (See Precondition for definition)</t>
  </si>
  <si>
    <t xml:space="preserve"> A Child-headed HH is a household without adults or with adults who are unable to be the primary caretakers/livelihoods generators for the household, and in which a child under the age of 18 assumes this responsibility.
SENSITIVE PRECONDITION: Speak to CP specialist before adding this question- </t>
  </si>
  <si>
    <t xml:space="preserve">  CCCM Child Protection  Food Security GBV     Protection   </t>
  </si>
  <si>
    <t xml:space="preserve">  CCCM Child Protection  Food Security GBV     Protection Shelter &amp; NFIs  </t>
  </si>
  <si>
    <t xml:space="preserve">  CCCM Child Protection   GBV     Protection Shelter &amp; NFIs  </t>
  </si>
  <si>
    <t xml:space="preserve">  CCCM Child Protection   GBV Health    Protection Shelter &amp; NFIs WASH </t>
  </si>
  <si>
    <t xml:space="preserve">  CCCM    GBV        </t>
  </si>
  <si>
    <t xml:space="preserve">  CCCM Child Protection   GBV Health   Nutrition Protection   </t>
  </si>
  <si>
    <t xml:space="preserve">  CCCM Child Protection   GBV    Nutrition Protection   </t>
  </si>
  <si>
    <t xml:space="preserve">  CCCM Child Protection   GBV Health    Protection   </t>
  </si>
  <si>
    <t xml:space="preserve">  CCCM Child Protection   GBV Health   Nutrition    </t>
  </si>
  <si>
    <t xml:space="preserve">  CCCM    GBV Health   Nutrition    </t>
  </si>
  <si>
    <t>AAP/PSEA  CCCM Child Protection Education Food Security GBV Health Livelihood Mental Health/PSS Nutrition Protection Shelter &amp; NFIs WASH CWC</t>
  </si>
  <si>
    <t xml:space="preserve">  CCCM   Food Security GBV Health   Nutrition Protection Shelter &amp; NFIs WASH </t>
  </si>
  <si>
    <t xml:space="preserve">  CCCM Child Protection   GBV     Protection   Help Age, Handicap International</t>
  </si>
  <si>
    <t xml:space="preserve">  CCCM    GBV     Protection   </t>
  </si>
  <si>
    <t xml:space="preserve">  CCCM Child Protection   GBV     Protection   </t>
  </si>
  <si>
    <t xml:space="preserve">  CCCM    GBV Health       </t>
  </si>
  <si>
    <t xml:space="preserve">  CCCM Child Protection  Food Security GBV Health    Protection Shelter &amp; NFIs WASH </t>
  </si>
  <si>
    <t xml:space="preserve">  CCCM Child Protection  Food Security GBV     Protection Shelter &amp; NFIs WASH </t>
  </si>
  <si>
    <t xml:space="preserve">  CCCM    GBV Health    Protection   </t>
  </si>
  <si>
    <t xml:space="preserve">  CCCM Child Protection   GBV Health  Mental Health/PSS  Protection   </t>
  </si>
  <si>
    <t xml:space="preserve">  CCCM Child Protection Education  GBV Health    Protection   </t>
  </si>
  <si>
    <t xml:space="preserve">  CCCM    GBV     Protection Shelter &amp; NFIs WASH </t>
  </si>
  <si>
    <t xml:space="preserve">  CCCM    GBV     Protection  WASH </t>
  </si>
  <si>
    <t xml:space="preserve">  CCCM Child Protection   GBV     Protection  WASH </t>
  </si>
  <si>
    <t xml:space="preserve">  CCCM Child Protection   GBV Health    Protection  WASH </t>
  </si>
  <si>
    <t xml:space="preserve">  CCCM    GBV     Protection Shelter &amp; NFIs  </t>
  </si>
  <si>
    <t xml:space="preserve">  CCCM Child Protection Education  GBV     Protection  WASH </t>
  </si>
  <si>
    <t xml:space="preserve">  CCCM Child Protection Education  GBV     Protection   </t>
  </si>
  <si>
    <t xml:space="preserve">  CCCM Child Protection   GBV     Protection   Counter Trafficking Unit</t>
  </si>
  <si>
    <t xml:space="preserve">  CCCM Child Protection Education Food Security GBV Health   Nutrition Protection   </t>
  </si>
  <si>
    <t xml:space="preserve">  CCCM Child Protection   GBV     Protection Shelter &amp; NFIs WASH </t>
  </si>
  <si>
    <t xml:space="preserve">  CCCM Child Protection Education Food Security GBV Health Livelihood Mental Health/PSS Nutrition Protection Shelter &amp; NFIs WASH </t>
  </si>
  <si>
    <t xml:space="preserve">  CCCM Child Protection Education Food Security GBV Health Livelihood Mental Health/PSS Nutrition Protection Shelter &amp; NFIs WASH Logistics Cluster</t>
  </si>
  <si>
    <t xml:space="preserve">  CCCM Child Protection Education Food Security GBV Health Livelihood Mental Health/PSS  Protection Shelter &amp; NFIs WASH </t>
  </si>
  <si>
    <t xml:space="preserve">  CCCM Child Protection Education  GBV   Mental Health/PSS  Protection   </t>
  </si>
  <si>
    <t xml:space="preserve">  CCCM Child Protection   GBV   Mental Health/PSS  Protection   </t>
  </si>
  <si>
    <t>single female-headed households</t>
  </si>
  <si>
    <t>Unaccompanied Children</t>
  </si>
  <si>
    <t>HH with private living area</t>
  </si>
  <si>
    <t>Member of residents committee /Shelter actor/Site Management</t>
  </si>
  <si>
    <t>safety reasons; lack of privacy; latrines do not function; latrines are too dirty to use; presence of animals/insects; not enough light at latrines; not enough light on the way to latrines; too distant; lack of protection from the weather; they are not used to this type of latrine/toilet; other (specify); do not know /no answer</t>
  </si>
  <si>
    <r>
      <t>Adapt global categories to local (“</t>
    </r>
    <r>
      <rPr>
        <i/>
        <sz val="11"/>
        <color indexed="8"/>
        <rFont val="Calibri"/>
        <family val="2"/>
      </rPr>
      <t>correspondence settlement types local to global</t>
    </r>
    <r>
      <rPr>
        <sz val="11"/>
        <color indexed="8"/>
        <rFont val="Calibri"/>
        <family val="2"/>
      </rPr>
      <t>” in: https://displacement.iom.int/dtm-partners-toolkit/settlement-and-shelter-types), with Shelter &amp; CCCM cluster. Fill table to enable global use of your data</t>
    </r>
  </si>
  <si>
    <t>Dispersed population - Renting arrangement; Dispersed population - Hosting arrangement; Dispersed population - self-settlement; Grouped population - Collective accommodation; Grouped population - Planned Settlement; Grouped population - Spontaneous settlement</t>
  </si>
  <si>
    <t>Proxy for potential recruitment into trafficking. Positive answers identify risk of human trafficking, especially if more positive answers are cumulative in the same sites. It can inform CT, Protection, Food security and livelihood activities</t>
  </si>
  <si>
    <t xml:space="preserve">According to key informants, in xx% of sites, women and girls cannot access food distribution as distributions are done to men only and women and girls are not permitted to attend; in xx% of sites, they do not have access to distributions as being at distribution site is dangerous.. KI could not answer in xx% of sites. </t>
  </si>
  <si>
    <t>Distribution is done to men only, women and girls are not permitted to attend; Being at distribution site during distribution is unsafe for women and girls;  The way to distribution site is not safe for women and girls; The time when food distributions happen make it difficult for women and girls to participate; There is no food distribution; others (specify);  do not know/no answer</t>
  </si>
  <si>
    <t xml:space="preserve">According to Key Informants, the main source of cooking fuel is gas in xx% of assessed sites, charcoal/fire wood in xx% of assessed sites, liquid fuel in xx% of assessed sites, electricity in xx% of assessed sites and other in xx% of assessed sites…. KI could not answer in xx% of sites. </t>
  </si>
  <si>
    <t>cross analyse with other protection related questions to identify potential risks limiting access to fuel for cooking or exposing to risk of violence</t>
  </si>
  <si>
    <t xml:space="preserve">According to Key Informants, in most or all families somebody collects wood personally (in xx% of assessed sites), while in about half of the families, somebody collects wood personally in xx% of sites, in a few families somebody collects wood personally ... KI could not answer in xx% of sites. </t>
  </si>
  <si>
    <t xml:space="preserve">According to Key Informants, the main source of heating fuel is gas in xx% of assessed sites, charcoal/fire wood in xx% of assessed sites, liquid fuel in xx% of assessed sites, electricity in xx% of assessed sites and other in xx% of assessed sites… KI could not answer in xx% of sites. </t>
  </si>
  <si>
    <t xml:space="preserve">According to KI, no HH has any access to a private living area in xx sites, while in xx sites up to a quarter of the HH can access a private living area. In xy sites, between a quarter and half of the HH can access a private living area in xx sites, and between half and three quarter of HH can access a private living area in xx sites. More than 75% of HH can access a private living area in xx sites.  KI could not answer in xx% of sites. </t>
  </si>
  <si>
    <t xml:space="preserve">According to KI, 1 HH usually lives in one dwelling in xx sites, while in xx sites there are 2 to 3 HH living in each dwelling. In another xy sites more than 3 HH usually live in the same dwelling.. KI could not answer in xx% of sites. </t>
  </si>
  <si>
    <t xml:space="preserve">According to key informants in assessed sites, of the HH sharing the same dwellings all of them are related in xx% of sites, most of them are related in xx% of sites, around half of them are related in xx% of sites, few of them are related in xx% of sites... KI could not answer in xx% of sites. </t>
  </si>
  <si>
    <t xml:space="preserve">According to key informants in assessed sites where KI identified a risk with cooking facilities, these risks are: Fire (XX% of sites where risks were identified), ventilation (XX% of sites where risks were identified), other (XX% of siteswhere risks were identified)… KI could not answer in xx% of sites. </t>
  </si>
  <si>
    <t xml:space="preserve">According to key informants, the specific groups facing additional obstacles accessing healthcare services are:  persons with disabilities in xx sites;  minority groups in xx sites;  children in xx sites, females in xx sites; elderly persons in xx sites. KI could not answer in xx% of sites. </t>
  </si>
  <si>
    <t xml:space="preserve">According to key informants, specific groups face additional obstacles due to: Discrimination (in xx sites); Lack of female healthcare staff (in xx sites); People in this group do not have the right documents (in xx sites); Cost/money (in xx sites); Health services are only accessible during part of the day (in xx sites)... KI could not answer in xx% of sites. </t>
  </si>
  <si>
    <t>Lack of female healthcare staff; Discrimination; No specific equipment/medicines are available for this group in healthcare centre; People in this group do not have the right documents; Cost/money; Health service are only accessible during part of the day or some days per week; Way to reach healthcare services is not safe for them; Lack of transportation to healthcare services; Other, specify; Do not know/ no answer</t>
  </si>
  <si>
    <t xml:space="preserve">According to key informants, in xx sites female healthcare workers are not available at health facilities, while in another xx they are only availabe sometime/for part of the time. IN xx sites, they are available. . KI could not answer in xx% of sites. </t>
  </si>
  <si>
    <t xml:space="preserve">According to key informants, in xx sites no activities are available for women, in xx sites no activities are available for men, in xx sites no activities are available for boys, in xx sites no activities are available for girls,  in xx sites no activities are availble for any gorup... . KI could not answer in xx% of sites. </t>
  </si>
  <si>
    <t>Lack of activities (cross-analysed with education and livelihood opportunities) can increase protection risks.  Activities can provide avenues for information-sharing by other clusters (Nutrition, Health, Hygiene, GBV...)</t>
  </si>
  <si>
    <t xml:space="preserve">According to key informants, in xx% of assessed sites there is no site management structure, while in yy% CMC are part of the SM structures, and in xx% women groups are part of the SM Structure, and in yy% technical committees are part of the SM Structure...  KI could not answer in xx% of sites. </t>
  </si>
  <si>
    <t xml:space="preserve">According to key informants, xx% of sites have Site Management Committees, and yx% do not. Xx% of the assessed sites have women and youth in their SMC, while xy% have elderly persons and xz% have persons with disabilities...
 KI could not answer in xx% of sites. </t>
  </si>
  <si>
    <t xml:space="preserve">According to key informants in assessed sites, people who need it can get legal aid in xx% of sites, while in xx% of sites they can but it is expensive: in xx% of sites they can but in the wrong language,  in xx% of sites they can but some people cannot reach them, ...  KI could not answer in xx% of sites. </t>
  </si>
  <si>
    <t xml:space="preserve">According to Key Informants in assessed sites, women tend to avoid social areas (xx% of sites), distribution areas (xx% of sites), markets/road to market (xx% of sites), locations where firewood is gathered (xx% of sites), water points (xx% of sites), ...  KI could not answer in xx% of sites. </t>
  </si>
  <si>
    <t xml:space="preserve">According to Key Informants in assessed sites, females under 18 tend to avoid social areas (xx% of sites), distribution areas (xx% of sites), markets/road to market (xx% of sites), locations where firewood is gathered (xx% of sites), water points (xx% of sites)...  KI could not answer in xx% of sites. </t>
  </si>
  <si>
    <t xml:space="preserve">According to Key Informants in assessed sites, males under 18 tend to avoid social areas (xx% of sites), distribution areas (xx% of sites), markets/road to market (xx% of sites), locations where firewood is gathered (xx% of sites), water points (xx% of sites)...  KI could not answer in xx% of sites. </t>
  </si>
  <si>
    <t xml:space="preserve">According to Key Informants in assessed sites, the main safety and security concerns in their site/block /village are: Violence against women (xx%of sites), Violence within the community (xx% of sites), friction with host community (xx% of sites), kidnapping/abductions (xx% fo sites)......  KI could not answer in xx% of sites. </t>
  </si>
  <si>
    <t>Petty crime/theft; Missing family members; Kidnapping/abductions; Violence within the community; violence against women; violence against children; attacks by external actors; Friction with host community; tension/frictions within household;  riots at distributions; Alcohol/drug-related disturbance; Accidents; Do not know/no answer        None           Other</t>
  </si>
  <si>
    <t>According to Key Informants in assessed sites, if families experience a crime, they would seek help from: police (xx%), chief/community leaders (xx%), Local NGOs (xy%), site manager (xx%), Government (xx%), UN/INGO (xx%), other (xx%).  KI in xy% of sites did not know or were unable to answer</t>
  </si>
  <si>
    <t>According to Key Informants in assessed sites, security as protection to the people living in the site is provided by: police (xx%), Army (xx%), Self -organized by site residents (xy%),militia (xx%). In xx% of sites, KI stated that nobody provides security...  KI in xy% of sites did not know or were unable to answer</t>
  </si>
  <si>
    <t>According to Key Informants in assessed sites, if women and girls were to be hurt after an incident of violence, they would seek help from: family members (xx% of assessed sites), community leaders (xx%), Medical clinic (xy%), women's organizations (xx%), Religious leaders (xx% of assessed sites).. KI in xy% of sites did not know or were unable to answer</t>
  </si>
  <si>
    <t>According to Key Infromants, in xx% of assessed sites there are no service for vulnerable groups, while in xx% of sites there are specific services for vulnerable groups. In particular, in xx% of assessed sites there are services for women, in xx% there are services for persons with physical disabilities... KI could not answer in xx% of sites.</t>
  </si>
  <si>
    <t>According to Key Informants, no GBV services are available in xx% of assessed sites, while some types of GBV servises are available in xx% of assessed sites. Specifically, in xx% of assessed sites, Health services for GBV survivivors are available, Legal assistance was available in xx%of assessed sites... KI could not answer in xx% of sites.</t>
  </si>
  <si>
    <t>livelihood for GBV survivors; psychosocial support for GBV survivors; security provision for GBV survivors; legal assistance for GBV survivors; safe shelter for GBV survivors; health for GBV survivors; No GBV service available for GBV survivors; other (specify); do not know/no answer</t>
  </si>
  <si>
    <t>Fighting at distribution points; Not enough assistance for all entitled; Bribe or services required to receive assistanced; Lack of documentation; Some specific groups are excluded; Children with no adult supervision are excluded; Assistance is not adequate/appropriate for people; Distribution points/services are far; Distribution points are not safe for everyone; Way to reach distribution points/ services is not safe; Lack of separated access by sex or vulnerable group; Do not know/ no asnwer; Other (specify)</t>
  </si>
  <si>
    <t xml:space="preserve">According to key informants in assessed sites, the main problems faced in receiving assistance are: distribution points are far (for xx% of sites), assistance is not adequate/appropriate for people (xx% of sites), children without adult supervision are expluded (xx% of sites), some specific groups are exloded (xx% of sites), lack of separate access by sex or vulnerable group (xx% of sites), not enough assistance to all entitiled (xx% of sites), the way to reach distribution point is not safe (xx% of sites), bribes or services are required to receive assistance (xx% of sites), people lack necessary documentation to receive assistance (xx% of sites), fighting at distribution points (xx% of sites), distribution points are not safe for everybody (xx% of sites), other (xx% of sites). In xx% of sites, KI stated there were no obstacels to receive assistance, and in xx% of sites they were not able to respond. </t>
  </si>
  <si>
    <t>women; girls; boys; men; minors under 18 years who are living with no mother, no father nor any other adult relative; pregnant females; persons with known or visible mental and/or physical disability; Persons with Chronic Diseases or Serious Medical Conditions; Elderly Persons; minority groups (check if appropriate before including); large households; female-headed householdsm) some of the wives/children in polygamous households; other (Specify); nobody; do not know/no answer</t>
  </si>
  <si>
    <t xml:space="preserve">According to key informants in assessed sites, the main groups facing problems in receiving assistance are : boys (for xx% of sites), persons with known or visible disabilities (xx% of sites), large households (xx% of sites), women (xx% of sites), men (xx% of sites).. KI could not answer in xx% of assessed sites. </t>
  </si>
  <si>
    <t xml:space="preserve">According to key informants, in xx% of assessed sites, some women cannot access NFI distribution. In xx% of sites, women and girls cannot access NFI distribution as distributions are done to men only and women and girls are not permitted to attend; in xx% ...  KI could not answer in xx% of assessed sites. </t>
  </si>
  <si>
    <t>distributions is done to men only, women and girls are not permitted to attend; Being at distribution site during distribution is unsafe for women and girls; the way to distribution site is not safe for women and girls; the time when NFI distributions happen make it difficult for women and girls to participate; there is no NFI distribution; all women and girls can access NFI distribution; others (specify);  do not know/no answer</t>
  </si>
  <si>
    <t xml:space="preserve">According to key informants, it takes less than 20 min to walk to the nearest distribution site (on-site) in x% of assessed sites, less than 20 min to walk to the nearest distribution site (off- site) in x% of assessed sites, more than 20 min to walk to the nearest distribution point... In xx% of sites, KI oculd not answer. </t>
  </si>
  <si>
    <t xml:space="preserve">According to key informants, no women and girls in x% of assessed sites have problems accessing health facilities, while a few have problems in access in xx% of assessed sites, and about half in xx% of assessed sites. Most or all women and girls have problems going to health facilities.. In xx% of sites, KI oculd not answer. </t>
  </si>
  <si>
    <t>check with Health</t>
  </si>
  <si>
    <t xml:space="preserve">According to key informants, all health services for women and girls are free in x% of assessed sites, most of the services are free in x% of assessed sites, and some of the services are free in x% of assessed sites. No service is free for women and girls in x% of assessed sites.. In xx% of sites, KI oculd not answer. </t>
  </si>
  <si>
    <t>According to key informants, girls can access GBV services in x% of assessed sites, women in xx% of sites, boys in xx% of assessed sites, men in xx% of assessed sites, others in xx% of sites. In xx% of assessed sites there are no GBV services. KI could not answer.</t>
  </si>
  <si>
    <t>Nobody faces neglect; marginalization or abandonment in this community; Minors under 18 years who are living with no mother, no father nor any other adult relative; Minors under 18 years who are not living with their parents, however are living with other relatives; Child-heads of households (a household without adults or with adults who are unable to be the primary caretakers/livelihoods generators for the household, and in which a child under the age of 18 assumes this responsibility); some of the wives/children in polygamous households; Pregnant females; Breastfeeding mothers; Mothers Persons with known or visible mental and/or physical disability; Single female-heads of households; Single male-heads of households; Elderly Persons without care givers/ unaccompanied Elderly-heads of households (head of household is over 60); Persons with Chronic Diseases or Serious Medical Conditions; Widows (female whose husband has died); Widowers (male whose wife has died); Minors under 18 years whose both parents have died; Ethinc/religious minority groups; Do not know/No answer</t>
  </si>
  <si>
    <t xml:space="preserve">According to key informants, in xx% of  assesses sites people face neglect, marginalizations or abandonment. Concerned groups are: breastfeeding mothers (xx% of sites), widows   (xx% of sites), pregnant females (xx% of sites), Elderly heads of households ... KI could not answer in xx% of assessed sites. </t>
  </si>
  <si>
    <t xml:space="preserve">According to key informants, in xx% of  assesses sites there are issued of discrimination. In xx% of sites, discrimination is against breastfeeding mothers (xx% of sites), wodows   (xx% of sites), pregnant females (xx% of sites), Elderly heads of household... KI could not answer in xx% of assessed sites. </t>
  </si>
  <si>
    <t>Nobody faces discrimination; marginalization or abandonment in this community; Minors under 18 years who are living with no mother, no father nor any other adult relative; Minors under 18 years who are not living with their parents, however are living with other relatives; Child-heads of households (a household without adults or with adults who are unable to be the primary caretakers/livelihoods generators for the household, and in which a child under the age of 18 assumes this responsibility); some of the wives/children in polygamous households; Pregnant females; Breastfeeding mothers; Mothers Persons with known or visible mental and/or physical disability; Single female-heads of households; Single male-heads of households; Elderly Persons without care givers/ unaccompanied Elderly-heads of households (head of household is over 60); Persons with Chronic Diseases or Serious Medical Conditions; Widows (female whose husband has died); Widowers (male whose wife has died); Minors under 18 years whose both parents have died; Ethinc/religious minority groups; Do not know/No answer</t>
  </si>
  <si>
    <t xml:space="preserve">According to key informants, there no adequate lighting in any communal place in xx% of assessed site, while there is adequate lighting in a few communal places in yy%of sites, about half of the communal places in xx% of assessed sites, and in most or all in x% of sites. KI could not answer in xx% of assessed sites. </t>
  </si>
  <si>
    <t xml:space="preserve">According to key informants, in xx% of assessed site no latrines are separated for makes and females, a few are separated in yy%of sites, about half are separated in xx% of assessed sites, and most or all are separated in xx% of assessed sites. KI could not answer in xx% of assessed sites. </t>
  </si>
  <si>
    <t xml:space="preserve">According to key informants, in xx% of assessed site no latrines lock from the inside, a few lock from the inside in yy%of sites, about half lock from the inside in xx% of assessed sites, and most or all lock from the inside in xx% of assessed sites. … KI could not answer in xx% of assessed sites. </t>
  </si>
  <si>
    <t xml:space="preserve">According to key informants, in xx% of assessed site no paths going to the latrines are well lit, a few are well lit in yy%of sites, about half are well lit in xx% of assessed sites, and most or all are well lit in xx% of assessed sites. KI could not answer in xx% of assessed sites. </t>
  </si>
  <si>
    <t xml:space="preserve">According to key informants, in xx% of assessed site no woman or girl uses the latrines, in xx% of assessed sites  only a few use them, In xx sites around half of women and girls use them, in xx% of sites, most women and girls use them, in xx% of sites all women use them.. KI could not answer in xx% of assessed sites. </t>
  </si>
  <si>
    <t xml:space="preserve">According to key informants, in xx% of assessed site where some women and girls do not use latrines, this is because latrines are too dirty (XX% of sites),  latrines are too distant (XX% of sites), latrines do not function (XX% of sites), … KI could not answer in xx% of assessed sites. </t>
  </si>
  <si>
    <t xml:space="preserve">According to key informants, in xx% of assessed site, there are no bathing facilities on the site separated for males and females. A few bathing facilities are separated for males and females in yy%of sites, about half are in xx% of assessed sites, and most are in x% of sites... KI could not answer in xx% of assessed sites. </t>
  </si>
  <si>
    <t xml:space="preserve">According to key informants, in xx% of assessed site, no bathing facilities have functioning locks on the inside of doors, while a few bathing facilities have them yy%of sites, about half bathing facilities have them in xx% of assessed sites, and most or all have them in xx% of assessed sites. KI could not answer in xx% of assessed sites.  </t>
  </si>
  <si>
    <t xml:space="preserve">According to key informants, in xx% of assessed site where some women and girls are NOT using bathing facilities, this is because bathing facilities are too dirty (XX% of sites),  bathing facilities are too distant (XX% of sites), bathing facilities do no have lighting (xx% of sites)... KI could not answer in xx% of assessed sites. </t>
  </si>
  <si>
    <t>safety reasons; lack of privacy; bathing facilities do not function; bathing facilities are too dirty to use; presence of animals/insects; not enough light at bathing facilities; not enough light on the way to bathing facilities; too distant; lack of protection from the weather;  they are not used to them; other (specify); do not know /no answer</t>
  </si>
  <si>
    <t xml:space="preserve">According to key informants, nobody walks for more than 10 minutes from their dwelling to reach water points in xx% of assessed sites, while a few people do in xx% of assessed sites, nearly half of the people do in xx% of sites, and most /all people do in xx% of sites.  . KI could not answer in xx% of assessed sites. </t>
  </si>
  <si>
    <t>According to key informants, in xx% of assessed site, no shelter locks from the inside, while a few do in yy%of sites, about half shelters lock from the inside in xx% of assessed sites, and most or all do in xx% of assessed sites. In xx sites, KI could not answer</t>
  </si>
  <si>
    <t xml:space="preserve">According to key informants, in xx% of assessed site, no school has separated latrines/toilets for boy and girls, while a few schools have separated latrines/toilets for boy and girls in yy%of sites, about half in xx% of assessed sites,  most in xx% of sites.. . KI could not answer in xx% of assessed sites. </t>
  </si>
  <si>
    <t>According to KI, in the last [period], in xx% of assessed locations, there were no marriages of girls under 18; in xy% of locations girl marriages decreased; in xx% Stayed the same; in yx% of locations girl marriages Increased by up to 25%; in x% of locations girl marriages Increased by more than 25%. In xy% of assessed locations, KI were not able to answer.</t>
  </si>
  <si>
    <t>Fees or costs; Distance to school; Disabilities; Lack of space in local schools; Lack of facilities separated by sex; they are working; Early marriage/pregnancy; Safety concerns; Lack of documentation; lack of food at home and school; Other (specify); None, girls under 18 go to school; Do not know/no answer</t>
  </si>
  <si>
    <t>Fees or costs; Distance to school; Disabilities; Lack of space in local schools; Lack of facilities separated by sex; they are working; Early marriage; Safety concerns; Lack of documentation; lack of food at home and school; Other (specify); None, boys under 18 go to school; Do not know/no answer</t>
  </si>
  <si>
    <t xml:space="preserve">It was reported that women received offers to work, in x% of the sites. KI could not answer in xx% of assessed sites. </t>
  </si>
  <si>
    <t xml:space="preserve">It was reported that men received offers to work, in x% of the sites, in contrast to only y% of sites where women received similar offers.  KI could not answer in xx% of assessed sites. </t>
  </si>
  <si>
    <t xml:space="preserve">It was reported that children or their families received offers to work outside of the camp or country, in x% of the sites.  The number of sites where these offers regarding children were received, is lower/higher/the same than the number of sites where adults received these offers...  KI could not answer in xx% of assessed sites. </t>
  </si>
  <si>
    <t xml:space="preserve">In  x% of the surveyed sites it was reported that women received offers to marry outside the camp or country .   KI could not answer in xx% of assessed sites. </t>
  </si>
  <si>
    <t xml:space="preserve">In  x% of the surveyed sites it was reported that men received offers to marry outside the camp or country .   KI could not answer in xx% of assessed sites. </t>
  </si>
  <si>
    <t xml:space="preserve">In none/X% of the sites there were reported offers of marriage for children, made to children or their families.   KI could not answer in xx% of assessed sites. </t>
  </si>
  <si>
    <t xml:space="preserve">It was reported that boys were appproached with offers for education opportunities outside of the camp or country, in x% of the sites.   KI could not answer in xx% of assessed sites. </t>
  </si>
  <si>
    <t xml:space="preserve">It was reported that girls  were appproached with offers for education opportunities outside of the camp or country, in x% of the sites, while boys were approached in higher/lower/the same number of sites.   KI could not answer in xx% of assessed sites. </t>
  </si>
  <si>
    <t xml:space="preserve">There were x% of sites where other travel opportunities were offered.   KI could not answer in xx% of assessed sites. </t>
  </si>
  <si>
    <t>In those sites where travel opportunities were offered, in y% they were outside of the camp, but not the country. In z% of the sites the respondents did not know destinations of the travel opportunities</t>
  </si>
  <si>
    <t xml:space="preserve">According to key informants, in the week preceding data collection, no HH ate less than 3 meals per day in xx% of assessed sites, while a few did  in xx% of assessed sites,  about half did  in xx% of assessed sites,  and most or all did  in xx% of assessed sites...  KI could not answer in xx% of assessed sites. </t>
  </si>
  <si>
    <t xml:space="preserve">According to KI, in xx sites up to a quarter of people are estimated as sleeping outdoors. In xy sites, people sleeping outdoors are between a quarter and half of the site population. Between half and three quarters are sleeping outdoors in xx sites, and ...  KI could not answer in xx% of assessed sites. </t>
  </si>
  <si>
    <t xml:space="preserve">According to KI, in xx sites up to a quarter of people are estimated as sleeping in emergency shelters. In xy sites, people sleeping in emergency shelters are between a quarter and half of the site population. Between half and three quarters are sleeping....  KI could not answer in xx% of assessed sites. </t>
  </si>
  <si>
    <t xml:space="preserve"> According to key informants, xx% of assessed locations, population is leaving in  Dispersed population-Renting arrangement, yy% in Dispersed population-Hosting arrangements; zz% in  Dispersed population-self-settlement; yzyx% in Grouped population-Collective accommodation;...  KI could not answer in xx% of assessed sites. </t>
  </si>
  <si>
    <t xml:space="preserve">According to key informants xx% of sites have limited access due to insecurity.  KI could not answer in xx% of assessed sites. 
</t>
  </si>
  <si>
    <t>Observation</t>
  </si>
  <si>
    <t>At home; in camp (outside of home); in school; on the way to school; at work; on the way to work; at the market; on the way to market; on the way to fetching water; on the way to fetching fire wood; On the way to the latrines and bath area; In the latrines and bath area; Other (specify); Do not know/no Answer</t>
  </si>
  <si>
    <t>Discuss with Education cluster what thresholds apply in your context (for example, 10 min? 20?...). If Education field colleagues wants to use the Global Education Cluster analytical tool (see: "06 UNICEF Guide...", in: https://displacement.iom.int/dtm-partners-toolkit/analysis), all these questions are necessary. These questions can also be asked if the analytical tool will not be used. </t>
  </si>
  <si>
    <t>Bad terrain, distance or transport constraint; Insecurity or fear of physical injuries; Social discrimination due to ethnicity, religion, poverty, gender, health, disability or other; Lack of documentation (e.g., birth certificate, certificate of completion of primary education etc.); Lack of money to pay school fees; Families have other priorities for children, such as collecting water or working; Lack of infrastructure (school buildings or classrooms) to accommodate all students; Lack of teachers; Lack of teaching materials; Lack of learning materials; School is used for other purpose</t>
  </si>
  <si>
    <t xml:space="preserve">If WASH field colleagues wants to use the Global WASH Clusetr analytical tool (see: "06 UNICEF Guide...", in: https://displacement.iom.int/dtm-partners-toolkit/analysis), all these questions are necessary. These questions can also be asked if the analytical tool will not be used. </t>
  </si>
  <si>
    <t xml:space="preserve">If Child Protection field colleagues wants to use the Global Child Protection AoR analytical tool (see: "06 UNICEF Guide...", in: https://displacement.iom.int/dtm-partners-toolkit/analysis), all these questions are necessary. These questions can also be asked if the analytical tool will not be used. </t>
  </si>
  <si>
    <t>M0020</t>
  </si>
  <si>
    <t>Copying mechanisms to deal with lack of food</t>
  </si>
  <si>
    <t>What do people in the location do when they do not have enough food?  </t>
  </si>
  <si>
    <t>No need to use coping strategy as no lack of food; Selling household assets / goods (jewellery, phone, furniture etc.); Selling productive assets or means of transport (sewing machine, wheelbarrow, bicycle, car, motorbike); Selling house or land; Reducing non-food expenses (e.g. health, education); Reducing food intake; Spending savings; Borrowing money / buying on credit; High risk / illegal work; Begging; Other (specify); do not know/no answer</t>
  </si>
  <si>
    <t xml:space="preserve">According to key informants,  in xx% of sites, people resort to high risk / illegal work to cope with lack of food, while in xx% of sites, people resort to begging; in xx% of sites, people have to sell household assets / goods (jewellery, phone, furniture etc.) in order to cope with lack of food; in xx% of sites people have to sell productive assets or means of transport (sewing machine, wheelbarrow, bicycle, car, motorbike); in xx% of sites, people have to sell house or land; in xx% of sites, people reduce non-food expenses (e.g. health, education); in xx% of sites, people reduce food intake; in xx% of sites, people spend their savings; in xx% of sites, people resort to borrowing money / buying on credit; in xx% of assessed sites there is no need to use coping strategy as there is no lack of food. In xx% of assessed sites, people use other coping mechanisms, and in xx% of sites, KI could not answer. </t>
  </si>
  <si>
    <t>identify sites with most harmful copying strategies for planning</t>
  </si>
  <si>
    <t>Number of newly displaced</t>
  </si>
  <si>
    <t>take from Data dictionary</t>
  </si>
  <si>
    <t>Secondary or multiple displacement (yes or no)</t>
  </si>
  <si>
    <t>M0214</t>
  </si>
  <si>
    <t>relationship: IDPs and host community</t>
  </si>
  <si>
    <t>Relationship between [population group] and host community</t>
  </si>
  <si>
    <t>Excellent; Average; Poor; Do not know/no answer</t>
  </si>
  <si>
    <t>Member of residents committee / Member of host community/ Protection actor/ Site Manager</t>
  </si>
  <si>
    <t>According to key informants, in xx% of assessed sites the relationship between IDPs and host community is excellent, in xx% it is average and in xx% it is poor. In xx% of sites, KI could not answer.</t>
  </si>
  <si>
    <t xml:space="preserve">  CCCM  Education  GBV     Protection   </t>
  </si>
  <si>
    <t>M0126</t>
  </si>
  <si>
    <t>Eviction Threat</t>
  </si>
  <si>
    <t>Is there an eviction threat?  </t>
  </si>
  <si>
    <t xml:space="preserve">According to key informants, in xx sites (with amount to xy% of all assessed sites) are under an eviction threat. In xx% of assessed sites, KI could not answer. </t>
  </si>
  <si>
    <t>Priority list of sites under eveiction threat, Cross analyse with land ownership question: Of those xx sites, in zy% the land is privately owned, in yyx% is owned by government…
Cross analyse with question on date: Of those xx sites, in zy% deadline for eviction is..</t>
  </si>
  <si>
    <t xml:space="preserve">  CCCM         Protection   </t>
  </si>
  <si>
    <t>Which protection services are provided? </t>
  </si>
  <si>
    <t>Obtain from Protection colleagues the  context-appropriate list of essential GBV services to DTM in non-technical language- Protection services can include: Identification of unaccompanied minors/separated children, Family tracing, Reunification services, Referral of people to agencies that can provide health, mental health, legal, and more. Adjust options for answer.</t>
  </si>
  <si>
    <t xml:space="preserve">Obtain from GBV and Protection Cluster the list of essential GBV services in the context using a clear and non/GBV technical langage. Adjust options for answer. </t>
  </si>
  <si>
    <t>M0078</t>
  </si>
  <si>
    <t>Select up to 2</t>
  </si>
  <si>
    <t>Safety concerns - dwelling</t>
  </si>
  <si>
    <t>What are the top two hazard risks at the location?</t>
  </si>
  <si>
    <t xml:space="preserve">Storm; Flood; Fire; None; Technological; Chemical; Industrial; Pollution; Sand Storms; Landslides; soil stability; Drought; Disease; Other; Do not know/ No Asnwer
</t>
  </si>
  <si>
    <t>Shelter actor/Site Management / Member of residents committee</t>
  </si>
  <si>
    <t xml:space="preserve">According to KI, there is a number of safety concerns with dwelling:  internal risks (xx sites) external risks (xx sites); and location -related risks (xx sites).KI oculd not answer in xx% of assessed sites. </t>
  </si>
  <si>
    <t xml:space="preserve">  CCCM Child Protection        Protection Shelter &amp; NFIs  </t>
  </si>
  <si>
    <t xml:space="preserve">According to key informants xx% of sites have limited physical access.KI oculd not answer in xx% of assessed sites. </t>
  </si>
  <si>
    <t>M0094</t>
  </si>
  <si>
    <t>Distance to Health Facility</t>
  </si>
  <si>
    <t>How long does it take to reach the nearest health facility from the location?</t>
  </si>
  <si>
    <t>Up to 30 min; more than 30 min; there is no reachable health facility; do not know/no answer</t>
  </si>
  <si>
    <t>Member of Residents Committee/Healthcare Worker/Site Management</t>
  </si>
  <si>
    <t>according to key informants, population of xx sites walks for more than 30 min to reach health facilities, while population of xx sites walks for less than 30 min. Population in xx sites cannot reach a health facility.  In xx sites, KI could not answer.</t>
  </si>
  <si>
    <t xml:space="preserve">Use access to health facility to prioritize sites for health partners. Spacial analysis could be done to identify regions where access to health facilities is difficult, using known locations of health facilities from other sources. </t>
  </si>
  <si>
    <t xml:space="preserve">  CCCM Child Protection    Health   Nutrition    </t>
  </si>
  <si>
    <t>Recommended by Education Cluster</t>
  </si>
  <si>
    <t>Places of Origin of main groups</t>
  </si>
  <si>
    <t>Vulnerable conditions</t>
  </si>
  <si>
    <t>Vulnerable conditions / Risk of Trafficking</t>
  </si>
  <si>
    <t>GBV Analysis Framework category of information</t>
  </si>
  <si>
    <t>Humanitarian access</t>
  </si>
  <si>
    <t>System &amp; services: AAAQ by sector</t>
  </si>
  <si>
    <t>Negative coping mechanisms</t>
  </si>
  <si>
    <t>Safety perceptions</t>
  </si>
  <si>
    <t>Sources of threat</t>
  </si>
  <si>
    <t>Community mechanisms</t>
  </si>
  <si>
    <t>Help seeking &amp; barriers</t>
  </si>
  <si>
    <t>Shock events</t>
  </si>
  <si>
    <t>Types of GBV/ forced marriage</t>
  </si>
  <si>
    <t>Humanitarian profile &amp; populations with specific needs</t>
  </si>
  <si>
    <t>Vulnerable conditions/ Displacement dynamics</t>
  </si>
  <si>
    <t>Populations at increased risk</t>
  </si>
  <si>
    <t>Various take from Data dictionary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</si>
</sst>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indexed="8"/>
      <name val="Arial"/>
    </font>
    <font>
      <sz val="10"/>
      <name val="Arial"/>
      <family val="2"/>
    </font>
    <font>
      <sz val="11"/>
      <name val="Calibri"/>
      <family val="2"/>
    </font>
    <font>
      <sz val="10"/>
      <name val="Calibri"/>
      <family val="2"/>
    </font>
    <font>
      <b/>
      <sz val="10"/>
      <name val="Arial"/>
      <family val="2"/>
    </font>
    <font>
      <sz val="11"/>
      <color theme="1"/>
      <name val="Calibri"/>
      <family val="2"/>
    </font>
    <font>
      <sz val="11"/>
      <color indexed="8"/>
      <name val="Calibri"/>
      <family val="2"/>
    </font>
    <font>
      <i/>
      <sz val="11"/>
      <color indexed="8"/>
      <name val="Calibri"/>
      <family val="2"/>
    </font>
  </fonts>
  <fills count="4">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4" fillId="2" borderId="1" xfId="0" applyFont="1" applyFill="1" applyBorder="1" applyAlignment="1">
      <alignment horizontal="center" vertical="center" wrapText="1"/>
    </xf>
    <xf numFmtId="0" fontId="1" fillId="0" borderId="1" xfId="0"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4"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5" fillId="0" borderId="1"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xdr:from>
      <xdr:col>10</xdr:col>
      <xdr:colOff>485775</xdr:colOff>
      <xdr:row>10</xdr:row>
      <xdr:rowOff>39545</xdr:rowOff>
    </xdr:from>
    <xdr:to>
      <xdr:col>10</xdr:col>
      <xdr:colOff>4638675</xdr:colOff>
      <xdr:row>10</xdr:row>
      <xdr:rowOff>2578910</xdr:rowOff>
    </xdr:to>
    <xdr:pic>
      <xdr:nvPicPr>
        <xdr:cNvPr id="13945" name="Picture 4">
          <a:extLst>
            <a:ext uri="{FF2B5EF4-FFF2-40B4-BE49-F238E27FC236}">
              <a16:creationId xmlns:a16="http://schemas.microsoft.com/office/drawing/2014/main" id="{00000000-0008-0000-0000-0000793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87048" y="175761363"/>
          <a:ext cx="4152900" cy="253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230901</xdr:colOff>
      <xdr:row>11</xdr:row>
      <xdr:rowOff>47050</xdr:rowOff>
    </xdr:from>
    <xdr:to>
      <xdr:col>10</xdr:col>
      <xdr:colOff>4972908</xdr:colOff>
      <xdr:row>11</xdr:row>
      <xdr:rowOff>2685475</xdr:rowOff>
    </xdr:to>
    <xdr:pic>
      <xdr:nvPicPr>
        <xdr:cNvPr id="13958" name="Picture 18">
          <a:extLst>
            <a:ext uri="{FF2B5EF4-FFF2-40B4-BE49-F238E27FC236}">
              <a16:creationId xmlns:a16="http://schemas.microsoft.com/office/drawing/2014/main" id="{00000000-0008-0000-0000-0000863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32174" y="3672323"/>
          <a:ext cx="4742007"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752475</xdr:colOff>
      <xdr:row>79</xdr:row>
      <xdr:rowOff>133350</xdr:rowOff>
    </xdr:from>
    <xdr:to>
      <xdr:col>10</xdr:col>
      <xdr:colOff>4391025</xdr:colOff>
      <xdr:row>79</xdr:row>
      <xdr:rowOff>2657475</xdr:rowOff>
    </xdr:to>
    <xdr:pic>
      <xdr:nvPicPr>
        <xdr:cNvPr id="13962" name="Picture 22">
          <a:extLst>
            <a:ext uri="{FF2B5EF4-FFF2-40B4-BE49-F238E27FC236}">
              <a16:creationId xmlns:a16="http://schemas.microsoft.com/office/drawing/2014/main" id="{00000000-0008-0000-0000-00008A36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59125" y="599122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81</xdr:row>
      <xdr:rowOff>114300</xdr:rowOff>
    </xdr:from>
    <xdr:to>
      <xdr:col>10</xdr:col>
      <xdr:colOff>4324350</xdr:colOff>
      <xdr:row>81</xdr:row>
      <xdr:rowOff>2628900</xdr:rowOff>
    </xdr:to>
    <xdr:pic>
      <xdr:nvPicPr>
        <xdr:cNvPr id="13963" name="Picture 23">
          <a:extLst>
            <a:ext uri="{FF2B5EF4-FFF2-40B4-BE49-F238E27FC236}">
              <a16:creationId xmlns:a16="http://schemas.microsoft.com/office/drawing/2014/main" id="{00000000-0008-0000-0000-00008B3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782925" y="62598300"/>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647700</xdr:colOff>
      <xdr:row>82</xdr:row>
      <xdr:rowOff>104775</xdr:rowOff>
    </xdr:from>
    <xdr:to>
      <xdr:col>10</xdr:col>
      <xdr:colOff>4286250</xdr:colOff>
      <xdr:row>82</xdr:row>
      <xdr:rowOff>2619375</xdr:rowOff>
    </xdr:to>
    <xdr:pic>
      <xdr:nvPicPr>
        <xdr:cNvPr id="13991" name="Picture 3092">
          <a:extLst>
            <a:ext uri="{FF2B5EF4-FFF2-40B4-BE49-F238E27FC236}">
              <a16:creationId xmlns:a16="http://schemas.microsoft.com/office/drawing/2014/main" id="{00000000-0008-0000-0000-0000A736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754350" y="17792700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560530</xdr:colOff>
      <xdr:row>13</xdr:row>
      <xdr:rowOff>87170</xdr:rowOff>
    </xdr:from>
    <xdr:to>
      <xdr:col>10</xdr:col>
      <xdr:colOff>4199080</xdr:colOff>
      <xdr:row>13</xdr:row>
      <xdr:rowOff>2611295</xdr:rowOff>
    </xdr:to>
    <xdr:pic>
      <xdr:nvPicPr>
        <xdr:cNvPr id="13997" name="Picture 3098">
          <a:extLst>
            <a:ext uri="{FF2B5EF4-FFF2-40B4-BE49-F238E27FC236}">
              <a16:creationId xmlns:a16="http://schemas.microsoft.com/office/drawing/2014/main" id="{00000000-0008-0000-0000-0000AD36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361803" y="181119897"/>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714375</xdr:colOff>
      <xdr:row>14</xdr:row>
      <xdr:rowOff>104775</xdr:rowOff>
    </xdr:from>
    <xdr:to>
      <xdr:col>10</xdr:col>
      <xdr:colOff>4352925</xdr:colOff>
      <xdr:row>14</xdr:row>
      <xdr:rowOff>2619375</xdr:rowOff>
    </xdr:to>
    <xdr:pic>
      <xdr:nvPicPr>
        <xdr:cNvPr id="13998" name="Picture 3099">
          <a:extLst>
            <a:ext uri="{FF2B5EF4-FFF2-40B4-BE49-F238E27FC236}">
              <a16:creationId xmlns:a16="http://schemas.microsoft.com/office/drawing/2014/main" id="{00000000-0008-0000-0000-0000AE36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821025" y="20456842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800100</xdr:colOff>
      <xdr:row>17</xdr:row>
      <xdr:rowOff>104776</xdr:rowOff>
    </xdr:from>
    <xdr:to>
      <xdr:col>10</xdr:col>
      <xdr:colOff>4448175</xdr:colOff>
      <xdr:row>17</xdr:row>
      <xdr:rowOff>1708728</xdr:rowOff>
    </xdr:to>
    <xdr:pic>
      <xdr:nvPicPr>
        <xdr:cNvPr id="14001" name="Picture 3103">
          <a:extLst>
            <a:ext uri="{FF2B5EF4-FFF2-40B4-BE49-F238E27FC236}">
              <a16:creationId xmlns:a16="http://schemas.microsoft.com/office/drawing/2014/main" id="{00000000-0008-0000-0000-0000B136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23055"/>
        <a:stretch>
          <a:fillRect/>
        </a:stretch>
      </xdr:blipFill>
      <xdr:spPr bwMode="auto">
        <a:xfrm>
          <a:off x="15601373" y="17342140"/>
          <a:ext cx="3648075" cy="1603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732848</xdr:colOff>
      <xdr:row>18</xdr:row>
      <xdr:rowOff>116320</xdr:rowOff>
    </xdr:from>
    <xdr:to>
      <xdr:col>10</xdr:col>
      <xdr:colOff>4371398</xdr:colOff>
      <xdr:row>18</xdr:row>
      <xdr:rowOff>2630920</xdr:rowOff>
    </xdr:to>
    <xdr:pic>
      <xdr:nvPicPr>
        <xdr:cNvPr id="14002" name="Picture 3104">
          <a:extLst>
            <a:ext uri="{FF2B5EF4-FFF2-40B4-BE49-F238E27FC236}">
              <a16:creationId xmlns:a16="http://schemas.microsoft.com/office/drawing/2014/main" id="{00000000-0008-0000-0000-0000B236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34121" y="19200956"/>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650297</xdr:colOff>
      <xdr:row>83</xdr:row>
      <xdr:rowOff>32041</xdr:rowOff>
    </xdr:from>
    <xdr:to>
      <xdr:col>10</xdr:col>
      <xdr:colOff>4288847</xdr:colOff>
      <xdr:row>83</xdr:row>
      <xdr:rowOff>2198026</xdr:rowOff>
    </xdr:to>
    <xdr:pic>
      <xdr:nvPicPr>
        <xdr:cNvPr id="14005" name="Picture 3107">
          <a:extLst>
            <a:ext uri="{FF2B5EF4-FFF2-40B4-BE49-F238E27FC236}">
              <a16:creationId xmlns:a16="http://schemas.microsoft.com/office/drawing/2014/main" id="{00000000-0008-0000-0000-0000B536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451570" y="21818314"/>
          <a:ext cx="3638550" cy="21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752475</xdr:colOff>
      <xdr:row>15</xdr:row>
      <xdr:rowOff>0</xdr:rowOff>
    </xdr:from>
    <xdr:to>
      <xdr:col>10</xdr:col>
      <xdr:colOff>4391025</xdr:colOff>
      <xdr:row>15</xdr:row>
      <xdr:rowOff>0</xdr:rowOff>
    </xdr:to>
    <xdr:pic>
      <xdr:nvPicPr>
        <xdr:cNvPr id="14006" name="Picture 3108">
          <a:extLst>
            <a:ext uri="{FF2B5EF4-FFF2-40B4-BE49-F238E27FC236}">
              <a16:creationId xmlns:a16="http://schemas.microsoft.com/office/drawing/2014/main" id="{00000000-0008-0000-0000-0000B636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859125" y="22552342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753341</xdr:colOff>
      <xdr:row>22</xdr:row>
      <xdr:rowOff>199736</xdr:rowOff>
    </xdr:from>
    <xdr:to>
      <xdr:col>10</xdr:col>
      <xdr:colOff>4391891</xdr:colOff>
      <xdr:row>22</xdr:row>
      <xdr:rowOff>2714336</xdr:rowOff>
    </xdr:to>
    <xdr:pic>
      <xdr:nvPicPr>
        <xdr:cNvPr id="14018" name="Picture 3121">
          <a:extLst>
            <a:ext uri="{FF2B5EF4-FFF2-40B4-BE49-F238E27FC236}">
              <a16:creationId xmlns:a16="http://schemas.microsoft.com/office/drawing/2014/main" id="{00000000-0008-0000-0000-0000C236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554614" y="24214281"/>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767484</xdr:colOff>
      <xdr:row>23</xdr:row>
      <xdr:rowOff>153555</xdr:rowOff>
    </xdr:from>
    <xdr:to>
      <xdr:col>10</xdr:col>
      <xdr:colOff>4406034</xdr:colOff>
      <xdr:row>23</xdr:row>
      <xdr:rowOff>2668155</xdr:rowOff>
    </xdr:to>
    <xdr:pic>
      <xdr:nvPicPr>
        <xdr:cNvPr id="14019" name="Picture 3122">
          <a:extLst>
            <a:ext uri="{FF2B5EF4-FFF2-40B4-BE49-F238E27FC236}">
              <a16:creationId xmlns:a16="http://schemas.microsoft.com/office/drawing/2014/main" id="{00000000-0008-0000-0000-0000C336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568757" y="27031373"/>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766907</xdr:colOff>
      <xdr:row>24</xdr:row>
      <xdr:rowOff>70139</xdr:rowOff>
    </xdr:from>
    <xdr:to>
      <xdr:col>10</xdr:col>
      <xdr:colOff>4405457</xdr:colOff>
      <xdr:row>24</xdr:row>
      <xdr:rowOff>2462819</xdr:rowOff>
    </xdr:to>
    <xdr:pic>
      <xdr:nvPicPr>
        <xdr:cNvPr id="14020" name="Picture 3123">
          <a:extLst>
            <a:ext uri="{FF2B5EF4-FFF2-40B4-BE49-F238E27FC236}">
              <a16:creationId xmlns:a16="http://schemas.microsoft.com/office/drawing/2014/main" id="{00000000-0008-0000-0000-0000C436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568180" y="29649594"/>
          <a:ext cx="3638550" cy="2392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598055</xdr:colOff>
      <xdr:row>84</xdr:row>
      <xdr:rowOff>139412</xdr:rowOff>
    </xdr:from>
    <xdr:to>
      <xdr:col>10</xdr:col>
      <xdr:colOff>4369955</xdr:colOff>
      <xdr:row>84</xdr:row>
      <xdr:rowOff>2159000</xdr:rowOff>
    </xdr:to>
    <xdr:pic>
      <xdr:nvPicPr>
        <xdr:cNvPr id="14021" name="Picture 3124">
          <a:extLst>
            <a:ext uri="{FF2B5EF4-FFF2-40B4-BE49-F238E27FC236}">
              <a16:creationId xmlns:a16="http://schemas.microsoft.com/office/drawing/2014/main" id="{00000000-0008-0000-0000-0000C536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163"/>
        <a:stretch>
          <a:fillRect/>
        </a:stretch>
      </xdr:blipFill>
      <xdr:spPr bwMode="auto">
        <a:xfrm>
          <a:off x="15399328" y="32212685"/>
          <a:ext cx="3771900" cy="2019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636154</xdr:colOff>
      <xdr:row>85</xdr:row>
      <xdr:rowOff>139411</xdr:rowOff>
    </xdr:from>
    <xdr:to>
      <xdr:col>10</xdr:col>
      <xdr:colOff>4798579</xdr:colOff>
      <xdr:row>85</xdr:row>
      <xdr:rowOff>2292061</xdr:rowOff>
    </xdr:to>
    <xdr:pic>
      <xdr:nvPicPr>
        <xdr:cNvPr id="14022" name="Picture 3125">
          <a:extLst>
            <a:ext uri="{FF2B5EF4-FFF2-40B4-BE49-F238E27FC236}">
              <a16:creationId xmlns:a16="http://schemas.microsoft.com/office/drawing/2014/main" id="{00000000-0008-0000-0000-0000C636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b="25099"/>
        <a:stretch>
          <a:fillRect/>
        </a:stretch>
      </xdr:blipFill>
      <xdr:spPr bwMode="auto">
        <a:xfrm>
          <a:off x="15437427" y="34464047"/>
          <a:ext cx="4162425"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794327</xdr:colOff>
      <xdr:row>86</xdr:row>
      <xdr:rowOff>58591</xdr:rowOff>
    </xdr:from>
    <xdr:to>
      <xdr:col>10</xdr:col>
      <xdr:colOff>4432877</xdr:colOff>
      <xdr:row>86</xdr:row>
      <xdr:rowOff>2276011</xdr:rowOff>
    </xdr:to>
    <xdr:pic>
      <xdr:nvPicPr>
        <xdr:cNvPr id="14028" name="Picture 3131">
          <a:extLst>
            <a:ext uri="{FF2B5EF4-FFF2-40B4-BE49-F238E27FC236}">
              <a16:creationId xmlns:a16="http://schemas.microsoft.com/office/drawing/2014/main" id="{00000000-0008-0000-0000-0000CC36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595600" y="36750046"/>
          <a:ext cx="3638550" cy="221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476250</xdr:colOff>
      <xdr:row>15</xdr:row>
      <xdr:rowOff>133350</xdr:rowOff>
    </xdr:from>
    <xdr:to>
      <xdr:col>10</xdr:col>
      <xdr:colOff>4114800</xdr:colOff>
      <xdr:row>15</xdr:row>
      <xdr:rowOff>2647950</xdr:rowOff>
    </xdr:to>
    <xdr:pic>
      <xdr:nvPicPr>
        <xdr:cNvPr id="14029" name="Picture 3132">
          <a:extLst>
            <a:ext uri="{FF2B5EF4-FFF2-40B4-BE49-F238E27FC236}">
              <a16:creationId xmlns:a16="http://schemas.microsoft.com/office/drawing/2014/main" id="{00000000-0008-0000-0000-0000CD36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582900" y="29632275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57727</xdr:colOff>
      <xdr:row>6</xdr:row>
      <xdr:rowOff>133350</xdr:rowOff>
    </xdr:from>
    <xdr:to>
      <xdr:col>10</xdr:col>
      <xdr:colOff>5010727</xdr:colOff>
      <xdr:row>6</xdr:row>
      <xdr:rowOff>2078182</xdr:rowOff>
    </xdr:to>
    <xdr:pic>
      <xdr:nvPicPr>
        <xdr:cNvPr id="14032" name="Picture 3135">
          <a:extLst>
            <a:ext uri="{FF2B5EF4-FFF2-40B4-BE49-F238E27FC236}">
              <a16:creationId xmlns:a16="http://schemas.microsoft.com/office/drawing/2014/main" id="{00000000-0008-0000-0000-0000D036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859000" y="191245259"/>
          <a:ext cx="4953000" cy="194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750743</xdr:colOff>
      <xdr:row>87</xdr:row>
      <xdr:rowOff>29441</xdr:rowOff>
    </xdr:from>
    <xdr:to>
      <xdr:col>10</xdr:col>
      <xdr:colOff>4389293</xdr:colOff>
      <xdr:row>87</xdr:row>
      <xdr:rowOff>2553566</xdr:rowOff>
    </xdr:to>
    <xdr:pic>
      <xdr:nvPicPr>
        <xdr:cNvPr id="14035" name="Picture 3138">
          <a:extLst>
            <a:ext uri="{FF2B5EF4-FFF2-40B4-BE49-F238E27FC236}">
              <a16:creationId xmlns:a16="http://schemas.microsoft.com/office/drawing/2014/main" id="{00000000-0008-0000-0000-0000D336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552016" y="39041532"/>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707159</xdr:colOff>
      <xdr:row>88</xdr:row>
      <xdr:rowOff>52531</xdr:rowOff>
    </xdr:from>
    <xdr:to>
      <xdr:col>10</xdr:col>
      <xdr:colOff>4345709</xdr:colOff>
      <xdr:row>88</xdr:row>
      <xdr:rowOff>2111836</xdr:rowOff>
    </xdr:to>
    <xdr:pic>
      <xdr:nvPicPr>
        <xdr:cNvPr id="14037" name="Picture 3140">
          <a:extLst>
            <a:ext uri="{FF2B5EF4-FFF2-40B4-BE49-F238E27FC236}">
              <a16:creationId xmlns:a16="http://schemas.microsoft.com/office/drawing/2014/main" id="{00000000-0008-0000-0000-0000D536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508432" y="41673895"/>
          <a:ext cx="3638550" cy="2059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152400</xdr:colOff>
      <xdr:row>76</xdr:row>
      <xdr:rowOff>0</xdr:rowOff>
    </xdr:from>
    <xdr:to>
      <xdr:col>10</xdr:col>
      <xdr:colOff>4924425</xdr:colOff>
      <xdr:row>76</xdr:row>
      <xdr:rowOff>0</xdr:rowOff>
    </xdr:to>
    <xdr:pic>
      <xdr:nvPicPr>
        <xdr:cNvPr id="14044" name="Picture 3148">
          <a:extLst>
            <a:ext uri="{FF2B5EF4-FFF2-40B4-BE49-F238E27FC236}">
              <a16:creationId xmlns:a16="http://schemas.microsoft.com/office/drawing/2014/main" id="{00000000-0008-0000-0000-0000DC36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b="34621"/>
        <a:stretch>
          <a:fillRect/>
        </a:stretch>
      </xdr:blipFill>
      <xdr:spPr bwMode="auto">
        <a:xfrm>
          <a:off x="15259050" y="343604850"/>
          <a:ext cx="4772025"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323850</xdr:colOff>
      <xdr:row>76</xdr:row>
      <xdr:rowOff>0</xdr:rowOff>
    </xdr:from>
    <xdr:to>
      <xdr:col>10</xdr:col>
      <xdr:colOff>4819650</xdr:colOff>
      <xdr:row>76</xdr:row>
      <xdr:rowOff>0</xdr:rowOff>
    </xdr:to>
    <xdr:pic>
      <xdr:nvPicPr>
        <xdr:cNvPr id="14049" name="Picture 3">
          <a:extLst>
            <a:ext uri="{FF2B5EF4-FFF2-40B4-BE49-F238E27FC236}">
              <a16:creationId xmlns:a16="http://schemas.microsoft.com/office/drawing/2014/main" id="{00000000-0008-0000-0000-0000E136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6325" r="5865" b="48405"/>
        <a:stretch>
          <a:fillRect/>
        </a:stretch>
      </xdr:blipFill>
      <xdr:spPr bwMode="auto">
        <a:xfrm>
          <a:off x="15430500" y="357939975"/>
          <a:ext cx="44958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209550</xdr:colOff>
      <xdr:row>76</xdr:row>
      <xdr:rowOff>0</xdr:rowOff>
    </xdr:from>
    <xdr:to>
      <xdr:col>10</xdr:col>
      <xdr:colOff>4686300</xdr:colOff>
      <xdr:row>76</xdr:row>
      <xdr:rowOff>0</xdr:rowOff>
    </xdr:to>
    <xdr:pic>
      <xdr:nvPicPr>
        <xdr:cNvPr id="14052" name="Picture 6">
          <a:extLst>
            <a:ext uri="{FF2B5EF4-FFF2-40B4-BE49-F238E27FC236}">
              <a16:creationId xmlns:a16="http://schemas.microsoft.com/office/drawing/2014/main" id="{00000000-0008-0000-0000-0000E436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5316200" y="365007525"/>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26</xdr:row>
      <xdr:rowOff>0</xdr:rowOff>
    </xdr:from>
    <xdr:to>
      <xdr:col>10</xdr:col>
      <xdr:colOff>4714875</xdr:colOff>
      <xdr:row>26</xdr:row>
      <xdr:rowOff>0</xdr:rowOff>
    </xdr:to>
    <xdr:pic>
      <xdr:nvPicPr>
        <xdr:cNvPr id="14059" name="Picture 15">
          <a:extLst>
            <a:ext uri="{FF2B5EF4-FFF2-40B4-BE49-F238E27FC236}">
              <a16:creationId xmlns:a16="http://schemas.microsoft.com/office/drawing/2014/main" id="{00000000-0008-0000-0000-0000EB36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344775" y="38360985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161925</xdr:colOff>
      <xdr:row>26</xdr:row>
      <xdr:rowOff>0</xdr:rowOff>
    </xdr:from>
    <xdr:to>
      <xdr:col>10</xdr:col>
      <xdr:colOff>4638675</xdr:colOff>
      <xdr:row>26</xdr:row>
      <xdr:rowOff>0</xdr:rowOff>
    </xdr:to>
    <xdr:pic>
      <xdr:nvPicPr>
        <xdr:cNvPr id="14060" name="Picture 16">
          <a:extLst>
            <a:ext uri="{FF2B5EF4-FFF2-40B4-BE49-F238E27FC236}">
              <a16:creationId xmlns:a16="http://schemas.microsoft.com/office/drawing/2014/main" id="{00000000-0008-0000-0000-0000EC36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5268575" y="38629590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685800</xdr:colOff>
      <xdr:row>26</xdr:row>
      <xdr:rowOff>47625</xdr:rowOff>
    </xdr:from>
    <xdr:to>
      <xdr:col>10</xdr:col>
      <xdr:colOff>4324350</xdr:colOff>
      <xdr:row>26</xdr:row>
      <xdr:rowOff>2571750</xdr:rowOff>
    </xdr:to>
    <xdr:pic>
      <xdr:nvPicPr>
        <xdr:cNvPr id="14088" name="Picture 5004">
          <a:extLst>
            <a:ext uri="{FF2B5EF4-FFF2-40B4-BE49-F238E27FC236}">
              <a16:creationId xmlns:a16="http://schemas.microsoft.com/office/drawing/2014/main" id="{00000000-0008-0000-0000-00000837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5792450" y="46005750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781050</xdr:colOff>
      <xdr:row>27</xdr:row>
      <xdr:rowOff>47625</xdr:rowOff>
    </xdr:from>
    <xdr:to>
      <xdr:col>10</xdr:col>
      <xdr:colOff>4419600</xdr:colOff>
      <xdr:row>27</xdr:row>
      <xdr:rowOff>2320636</xdr:rowOff>
    </xdr:to>
    <xdr:pic>
      <xdr:nvPicPr>
        <xdr:cNvPr id="14089" name="Picture 5005">
          <a:extLst>
            <a:ext uri="{FF2B5EF4-FFF2-40B4-BE49-F238E27FC236}">
              <a16:creationId xmlns:a16="http://schemas.microsoft.com/office/drawing/2014/main" id="{00000000-0008-0000-0000-00000937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5582323" y="46529625"/>
          <a:ext cx="3638550" cy="2273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733425</xdr:colOff>
      <xdr:row>28</xdr:row>
      <xdr:rowOff>34060</xdr:rowOff>
    </xdr:from>
    <xdr:to>
      <xdr:col>10</xdr:col>
      <xdr:colOff>4371975</xdr:colOff>
      <xdr:row>28</xdr:row>
      <xdr:rowOff>2091460</xdr:rowOff>
    </xdr:to>
    <xdr:pic>
      <xdr:nvPicPr>
        <xdr:cNvPr id="14090" name="Picture 5006">
          <a:extLst>
            <a:ext uri="{FF2B5EF4-FFF2-40B4-BE49-F238E27FC236}">
              <a16:creationId xmlns:a16="http://schemas.microsoft.com/office/drawing/2014/main" id="{00000000-0008-0000-0000-00000A37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5534698" y="48929060"/>
          <a:ext cx="36385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809625</xdr:colOff>
      <xdr:row>29</xdr:row>
      <xdr:rowOff>114300</xdr:rowOff>
    </xdr:from>
    <xdr:to>
      <xdr:col>10</xdr:col>
      <xdr:colOff>4448175</xdr:colOff>
      <xdr:row>29</xdr:row>
      <xdr:rowOff>2619375</xdr:rowOff>
    </xdr:to>
    <xdr:pic>
      <xdr:nvPicPr>
        <xdr:cNvPr id="14091" name="Picture 5007">
          <a:extLst>
            <a:ext uri="{FF2B5EF4-FFF2-40B4-BE49-F238E27FC236}">
              <a16:creationId xmlns:a16="http://schemas.microsoft.com/office/drawing/2014/main" id="{00000000-0008-0000-0000-00000B37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5916275" y="468048975"/>
          <a:ext cx="36385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781050</xdr:colOff>
      <xdr:row>30</xdr:row>
      <xdr:rowOff>76200</xdr:rowOff>
    </xdr:from>
    <xdr:to>
      <xdr:col>10</xdr:col>
      <xdr:colOff>4419600</xdr:colOff>
      <xdr:row>30</xdr:row>
      <xdr:rowOff>2600325</xdr:rowOff>
    </xdr:to>
    <xdr:pic>
      <xdr:nvPicPr>
        <xdr:cNvPr id="14092" name="Picture 5008">
          <a:extLst>
            <a:ext uri="{FF2B5EF4-FFF2-40B4-BE49-F238E27FC236}">
              <a16:creationId xmlns:a16="http://schemas.microsoft.com/office/drawing/2014/main" id="{00000000-0008-0000-0000-00000C37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5887700" y="4707445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196272</xdr:colOff>
      <xdr:row>31</xdr:row>
      <xdr:rowOff>47625</xdr:rowOff>
    </xdr:from>
    <xdr:to>
      <xdr:col>10</xdr:col>
      <xdr:colOff>4999182</xdr:colOff>
      <xdr:row>31</xdr:row>
      <xdr:rowOff>2828636</xdr:rowOff>
    </xdr:to>
    <xdr:pic>
      <xdr:nvPicPr>
        <xdr:cNvPr id="14095" name="Picture 3">
          <a:extLst>
            <a:ext uri="{FF2B5EF4-FFF2-40B4-BE49-F238E27FC236}">
              <a16:creationId xmlns:a16="http://schemas.microsoft.com/office/drawing/2014/main" id="{00000000-0008-0000-0000-00000F37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4997545" y="56539534"/>
          <a:ext cx="4802910" cy="278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219363</xdr:colOff>
      <xdr:row>32</xdr:row>
      <xdr:rowOff>55131</xdr:rowOff>
    </xdr:from>
    <xdr:to>
      <xdr:col>10</xdr:col>
      <xdr:colOff>5013407</xdr:colOff>
      <xdr:row>32</xdr:row>
      <xdr:rowOff>1968502</xdr:rowOff>
    </xdr:to>
    <xdr:pic>
      <xdr:nvPicPr>
        <xdr:cNvPr id="14096" name="Picture 4">
          <a:extLst>
            <a:ext uri="{FF2B5EF4-FFF2-40B4-BE49-F238E27FC236}">
              <a16:creationId xmlns:a16="http://schemas.microsoft.com/office/drawing/2014/main" id="{00000000-0008-0000-0000-00001037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b="25092"/>
        <a:stretch>
          <a:fillRect/>
        </a:stretch>
      </xdr:blipFill>
      <xdr:spPr bwMode="auto">
        <a:xfrm>
          <a:off x="15020636" y="54134040"/>
          <a:ext cx="4794044" cy="1913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207818</xdr:colOff>
      <xdr:row>33</xdr:row>
      <xdr:rowOff>123825</xdr:rowOff>
    </xdr:from>
    <xdr:to>
      <xdr:col>10</xdr:col>
      <xdr:colOff>5137727</xdr:colOff>
      <xdr:row>33</xdr:row>
      <xdr:rowOff>1952625</xdr:rowOff>
    </xdr:to>
    <xdr:pic>
      <xdr:nvPicPr>
        <xdr:cNvPr id="14098" name="Picture 6">
          <a:extLst>
            <a:ext uri="{FF2B5EF4-FFF2-40B4-BE49-F238E27FC236}">
              <a16:creationId xmlns:a16="http://schemas.microsoft.com/office/drawing/2014/main" id="{00000000-0008-0000-0000-00001237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b="27155"/>
        <a:stretch>
          <a:fillRect/>
        </a:stretch>
      </xdr:blipFill>
      <xdr:spPr bwMode="auto">
        <a:xfrm>
          <a:off x="15009091" y="56234734"/>
          <a:ext cx="4929909"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127000</xdr:colOff>
      <xdr:row>34</xdr:row>
      <xdr:rowOff>66675</xdr:rowOff>
    </xdr:from>
    <xdr:to>
      <xdr:col>10</xdr:col>
      <xdr:colOff>5056909</xdr:colOff>
      <xdr:row>34</xdr:row>
      <xdr:rowOff>1695450</xdr:rowOff>
    </xdr:to>
    <xdr:pic>
      <xdr:nvPicPr>
        <xdr:cNvPr id="14099" name="Picture 7">
          <a:extLst>
            <a:ext uri="{FF2B5EF4-FFF2-40B4-BE49-F238E27FC236}">
              <a16:creationId xmlns:a16="http://schemas.microsoft.com/office/drawing/2014/main" id="{00000000-0008-0000-0000-00001337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b="35400"/>
        <a:stretch>
          <a:fillRect/>
        </a:stretch>
      </xdr:blipFill>
      <xdr:spPr bwMode="auto">
        <a:xfrm>
          <a:off x="14928273" y="63532039"/>
          <a:ext cx="4929909"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590550</xdr:colOff>
      <xdr:row>35</xdr:row>
      <xdr:rowOff>57150</xdr:rowOff>
    </xdr:from>
    <xdr:to>
      <xdr:col>10</xdr:col>
      <xdr:colOff>4229100</xdr:colOff>
      <xdr:row>35</xdr:row>
      <xdr:rowOff>2581275</xdr:rowOff>
    </xdr:to>
    <xdr:pic>
      <xdr:nvPicPr>
        <xdr:cNvPr id="14101" name="Picture 9">
          <a:extLst>
            <a:ext uri="{FF2B5EF4-FFF2-40B4-BE49-F238E27FC236}">
              <a16:creationId xmlns:a16="http://schemas.microsoft.com/office/drawing/2014/main" id="{00000000-0008-0000-0000-00001537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697200" y="4910899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781050</xdr:colOff>
      <xdr:row>36</xdr:row>
      <xdr:rowOff>47625</xdr:rowOff>
    </xdr:from>
    <xdr:to>
      <xdr:col>10</xdr:col>
      <xdr:colOff>4419600</xdr:colOff>
      <xdr:row>36</xdr:row>
      <xdr:rowOff>2571750</xdr:rowOff>
    </xdr:to>
    <xdr:pic>
      <xdr:nvPicPr>
        <xdr:cNvPr id="14102" name="Picture 10">
          <a:extLst>
            <a:ext uri="{FF2B5EF4-FFF2-40B4-BE49-F238E27FC236}">
              <a16:creationId xmlns:a16="http://schemas.microsoft.com/office/drawing/2014/main" id="{00000000-0008-0000-0000-00001637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5887700" y="4937188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758825</xdr:colOff>
      <xdr:row>37</xdr:row>
      <xdr:rowOff>170584</xdr:rowOff>
    </xdr:from>
    <xdr:to>
      <xdr:col>10</xdr:col>
      <xdr:colOff>4397375</xdr:colOff>
      <xdr:row>37</xdr:row>
      <xdr:rowOff>2694709</xdr:rowOff>
    </xdr:to>
    <xdr:pic>
      <xdr:nvPicPr>
        <xdr:cNvPr id="14103" name="Picture 11">
          <a:extLst>
            <a:ext uri="{FF2B5EF4-FFF2-40B4-BE49-F238E27FC236}">
              <a16:creationId xmlns:a16="http://schemas.microsoft.com/office/drawing/2014/main" id="{00000000-0008-0000-0000-00001737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5560098" y="7081722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587087</xdr:colOff>
      <xdr:row>40</xdr:row>
      <xdr:rowOff>184150</xdr:rowOff>
    </xdr:from>
    <xdr:to>
      <xdr:col>10</xdr:col>
      <xdr:colOff>4235162</xdr:colOff>
      <xdr:row>40</xdr:row>
      <xdr:rowOff>1870075</xdr:rowOff>
    </xdr:to>
    <xdr:pic>
      <xdr:nvPicPr>
        <xdr:cNvPr id="14106" name="Picture 14">
          <a:extLst>
            <a:ext uri="{FF2B5EF4-FFF2-40B4-BE49-F238E27FC236}">
              <a16:creationId xmlns:a16="http://schemas.microsoft.com/office/drawing/2014/main" id="{00000000-0008-0000-0000-00001A37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b="32962"/>
        <a:stretch>
          <a:fillRect/>
        </a:stretch>
      </xdr:blipFill>
      <xdr:spPr bwMode="auto">
        <a:xfrm>
          <a:off x="15388360" y="73670968"/>
          <a:ext cx="36480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733425</xdr:colOff>
      <xdr:row>41</xdr:row>
      <xdr:rowOff>38100</xdr:rowOff>
    </xdr:from>
    <xdr:to>
      <xdr:col>10</xdr:col>
      <xdr:colOff>4381500</xdr:colOff>
      <xdr:row>41</xdr:row>
      <xdr:rowOff>1905000</xdr:rowOff>
    </xdr:to>
    <xdr:pic>
      <xdr:nvPicPr>
        <xdr:cNvPr id="14107" name="Picture 15">
          <a:extLst>
            <a:ext uri="{FF2B5EF4-FFF2-40B4-BE49-F238E27FC236}">
              <a16:creationId xmlns:a16="http://schemas.microsoft.com/office/drawing/2014/main" id="{00000000-0008-0000-0000-00001B37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b="25832"/>
        <a:stretch>
          <a:fillRect/>
        </a:stretch>
      </xdr:blipFill>
      <xdr:spPr bwMode="auto">
        <a:xfrm>
          <a:off x="15840075" y="506101350"/>
          <a:ext cx="364807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733425</xdr:colOff>
      <xdr:row>43</xdr:row>
      <xdr:rowOff>57150</xdr:rowOff>
    </xdr:from>
    <xdr:to>
      <xdr:col>10</xdr:col>
      <xdr:colOff>4381500</xdr:colOff>
      <xdr:row>43</xdr:row>
      <xdr:rowOff>2389909</xdr:rowOff>
    </xdr:to>
    <xdr:pic>
      <xdr:nvPicPr>
        <xdr:cNvPr id="14108" name="Picture 16">
          <a:extLst>
            <a:ext uri="{FF2B5EF4-FFF2-40B4-BE49-F238E27FC236}">
              <a16:creationId xmlns:a16="http://schemas.microsoft.com/office/drawing/2014/main" id="{00000000-0008-0000-0000-00001C37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5534698" y="77561786"/>
          <a:ext cx="3648075" cy="2332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10</xdr:col>
      <xdr:colOff>714375</xdr:colOff>
      <xdr:row>89</xdr:row>
      <xdr:rowOff>76200</xdr:rowOff>
    </xdr:from>
    <xdr:to>
      <xdr:col>10</xdr:col>
      <xdr:colOff>4362450</xdr:colOff>
      <xdr:row>89</xdr:row>
      <xdr:rowOff>2590800</xdr:rowOff>
    </xdr:to>
    <xdr:pic>
      <xdr:nvPicPr>
        <xdr:cNvPr id="14109" name="Picture 17">
          <a:extLst>
            <a:ext uri="{FF2B5EF4-FFF2-40B4-BE49-F238E27FC236}">
              <a16:creationId xmlns:a16="http://schemas.microsoft.com/office/drawing/2014/main" id="{00000000-0008-0000-0000-00001D37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5821025" y="510730500"/>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704850</xdr:colOff>
      <xdr:row>44</xdr:row>
      <xdr:rowOff>76200</xdr:rowOff>
    </xdr:from>
    <xdr:to>
      <xdr:col>10</xdr:col>
      <xdr:colOff>4343400</xdr:colOff>
      <xdr:row>44</xdr:row>
      <xdr:rowOff>2590800</xdr:rowOff>
    </xdr:to>
    <xdr:pic>
      <xdr:nvPicPr>
        <xdr:cNvPr id="14110" name="Picture 18">
          <a:extLst>
            <a:ext uri="{FF2B5EF4-FFF2-40B4-BE49-F238E27FC236}">
              <a16:creationId xmlns:a16="http://schemas.microsoft.com/office/drawing/2014/main" id="{00000000-0008-0000-0000-00001E37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5811500" y="51338797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196272</xdr:colOff>
      <xdr:row>90</xdr:row>
      <xdr:rowOff>68120</xdr:rowOff>
    </xdr:from>
    <xdr:to>
      <xdr:col>10</xdr:col>
      <xdr:colOff>4686300</xdr:colOff>
      <xdr:row>90</xdr:row>
      <xdr:rowOff>2466515</xdr:rowOff>
    </xdr:to>
    <xdr:pic>
      <xdr:nvPicPr>
        <xdr:cNvPr id="14112" name="Picture 20">
          <a:extLst>
            <a:ext uri="{FF2B5EF4-FFF2-40B4-BE49-F238E27FC236}">
              <a16:creationId xmlns:a16="http://schemas.microsoft.com/office/drawing/2014/main" id="{00000000-0008-0000-0000-00002037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4997545" y="85469847"/>
          <a:ext cx="4490028" cy="2398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207818</xdr:colOff>
      <xdr:row>91</xdr:row>
      <xdr:rowOff>57150</xdr:rowOff>
    </xdr:from>
    <xdr:to>
      <xdr:col>10</xdr:col>
      <xdr:colOff>4772025</xdr:colOff>
      <xdr:row>91</xdr:row>
      <xdr:rowOff>2563091</xdr:rowOff>
    </xdr:to>
    <xdr:pic>
      <xdr:nvPicPr>
        <xdr:cNvPr id="14113" name="Picture 21">
          <a:extLst>
            <a:ext uri="{FF2B5EF4-FFF2-40B4-BE49-F238E27FC236}">
              <a16:creationId xmlns:a16="http://schemas.microsoft.com/office/drawing/2014/main" id="{00000000-0008-0000-0000-00002137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5009091" y="87975786"/>
          <a:ext cx="4564207" cy="250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590549</xdr:colOff>
      <xdr:row>9</xdr:row>
      <xdr:rowOff>76199</xdr:rowOff>
    </xdr:from>
    <xdr:to>
      <xdr:col>10</xdr:col>
      <xdr:colOff>4849090</xdr:colOff>
      <xdr:row>9</xdr:row>
      <xdr:rowOff>2655454</xdr:rowOff>
    </xdr:to>
    <xdr:pic>
      <xdr:nvPicPr>
        <xdr:cNvPr id="14114" name="Picture 22">
          <a:extLst>
            <a:ext uri="{FF2B5EF4-FFF2-40B4-BE49-F238E27FC236}">
              <a16:creationId xmlns:a16="http://schemas.microsoft.com/office/drawing/2014/main" id="{00000000-0008-0000-0000-00002237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5391822" y="92913199"/>
          <a:ext cx="4258541" cy="2579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714375</xdr:colOff>
      <xdr:row>8</xdr:row>
      <xdr:rowOff>30020</xdr:rowOff>
    </xdr:from>
    <xdr:to>
      <xdr:col>10</xdr:col>
      <xdr:colOff>4362450</xdr:colOff>
      <xdr:row>8</xdr:row>
      <xdr:rowOff>2356025</xdr:rowOff>
    </xdr:to>
    <xdr:pic>
      <xdr:nvPicPr>
        <xdr:cNvPr id="14115" name="Picture 23">
          <a:extLst>
            <a:ext uri="{FF2B5EF4-FFF2-40B4-BE49-F238E27FC236}">
              <a16:creationId xmlns:a16="http://schemas.microsoft.com/office/drawing/2014/main" id="{00000000-0008-0000-0000-00002337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5515648" y="93386565"/>
          <a:ext cx="3648075" cy="2326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571500</xdr:colOff>
      <xdr:row>20</xdr:row>
      <xdr:rowOff>85725</xdr:rowOff>
    </xdr:from>
    <xdr:to>
      <xdr:col>10</xdr:col>
      <xdr:colOff>4219575</xdr:colOff>
      <xdr:row>20</xdr:row>
      <xdr:rowOff>2609850</xdr:rowOff>
    </xdr:to>
    <xdr:pic>
      <xdr:nvPicPr>
        <xdr:cNvPr id="14117" name="Picture 25">
          <a:extLst>
            <a:ext uri="{FF2B5EF4-FFF2-40B4-BE49-F238E27FC236}">
              <a16:creationId xmlns:a16="http://schemas.microsoft.com/office/drawing/2014/main" id="{00000000-0008-0000-0000-00002537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5678150" y="532904700"/>
          <a:ext cx="36480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828675</xdr:colOff>
      <xdr:row>21</xdr:row>
      <xdr:rowOff>76200</xdr:rowOff>
    </xdr:from>
    <xdr:to>
      <xdr:col>10</xdr:col>
      <xdr:colOff>4467225</xdr:colOff>
      <xdr:row>21</xdr:row>
      <xdr:rowOff>2590800</xdr:rowOff>
    </xdr:to>
    <xdr:pic>
      <xdr:nvPicPr>
        <xdr:cNvPr id="14118" name="Picture 26">
          <a:extLst>
            <a:ext uri="{FF2B5EF4-FFF2-40B4-BE49-F238E27FC236}">
              <a16:creationId xmlns:a16="http://schemas.microsoft.com/office/drawing/2014/main" id="{00000000-0008-0000-0000-00002637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5935325" y="53554312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864178</xdr:colOff>
      <xdr:row>92</xdr:row>
      <xdr:rowOff>137968</xdr:rowOff>
    </xdr:from>
    <xdr:to>
      <xdr:col>10</xdr:col>
      <xdr:colOff>4512253</xdr:colOff>
      <xdr:row>92</xdr:row>
      <xdr:rowOff>2652568</xdr:rowOff>
    </xdr:to>
    <xdr:pic>
      <xdr:nvPicPr>
        <xdr:cNvPr id="14119" name="Picture 27">
          <a:extLst>
            <a:ext uri="{FF2B5EF4-FFF2-40B4-BE49-F238E27FC236}">
              <a16:creationId xmlns:a16="http://schemas.microsoft.com/office/drawing/2014/main" id="{00000000-0008-0000-0000-00002737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5665451" y="101287695"/>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187902</xdr:colOff>
      <xdr:row>93</xdr:row>
      <xdr:rowOff>34637</xdr:rowOff>
    </xdr:from>
    <xdr:to>
      <xdr:col>10</xdr:col>
      <xdr:colOff>5114636</xdr:colOff>
      <xdr:row>93</xdr:row>
      <xdr:rowOff>4618182</xdr:rowOff>
    </xdr:to>
    <xdr:pic>
      <xdr:nvPicPr>
        <xdr:cNvPr id="14120" name="Picture 29">
          <a:extLst>
            <a:ext uri="{FF2B5EF4-FFF2-40B4-BE49-F238E27FC236}">
              <a16:creationId xmlns:a16="http://schemas.microsoft.com/office/drawing/2014/main" id="{00000000-0008-0000-0000-00002837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4538902" y="105525455"/>
          <a:ext cx="4926734" cy="458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228600</xdr:colOff>
      <xdr:row>94</xdr:row>
      <xdr:rowOff>76200</xdr:rowOff>
    </xdr:from>
    <xdr:to>
      <xdr:col>10</xdr:col>
      <xdr:colOff>5068455</xdr:colOff>
      <xdr:row>94</xdr:row>
      <xdr:rowOff>4456545</xdr:rowOff>
    </xdr:to>
    <xdr:pic>
      <xdr:nvPicPr>
        <xdr:cNvPr id="14121" name="Picture 30">
          <a:extLst>
            <a:ext uri="{FF2B5EF4-FFF2-40B4-BE49-F238E27FC236}">
              <a16:creationId xmlns:a16="http://schemas.microsoft.com/office/drawing/2014/main" id="{00000000-0008-0000-0000-00002937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4579600" y="110346836"/>
          <a:ext cx="4839855" cy="4380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876300</xdr:colOff>
      <xdr:row>65</xdr:row>
      <xdr:rowOff>62635</xdr:rowOff>
    </xdr:from>
    <xdr:to>
      <xdr:col>10</xdr:col>
      <xdr:colOff>4524375</xdr:colOff>
      <xdr:row>65</xdr:row>
      <xdr:rowOff>2015260</xdr:rowOff>
    </xdr:to>
    <xdr:pic>
      <xdr:nvPicPr>
        <xdr:cNvPr id="14128" name="Picture 6949">
          <a:extLst>
            <a:ext uri="{FF2B5EF4-FFF2-40B4-BE49-F238E27FC236}">
              <a16:creationId xmlns:a16="http://schemas.microsoft.com/office/drawing/2014/main" id="{00000000-0008-0000-0000-00003037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5677573" y="110113908"/>
          <a:ext cx="36480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874857</xdr:colOff>
      <xdr:row>54</xdr:row>
      <xdr:rowOff>78220</xdr:rowOff>
    </xdr:from>
    <xdr:to>
      <xdr:col>10</xdr:col>
      <xdr:colOff>4513407</xdr:colOff>
      <xdr:row>54</xdr:row>
      <xdr:rowOff>2592820</xdr:rowOff>
    </xdr:to>
    <xdr:pic>
      <xdr:nvPicPr>
        <xdr:cNvPr id="14129" name="Picture 6950">
          <a:extLst>
            <a:ext uri="{FF2B5EF4-FFF2-40B4-BE49-F238E27FC236}">
              <a16:creationId xmlns:a16="http://schemas.microsoft.com/office/drawing/2014/main" id="{00000000-0008-0000-0000-00003137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5676130" y="112173038"/>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714375</xdr:colOff>
      <xdr:row>55</xdr:row>
      <xdr:rowOff>85725</xdr:rowOff>
    </xdr:from>
    <xdr:to>
      <xdr:col>10</xdr:col>
      <xdr:colOff>4362450</xdr:colOff>
      <xdr:row>55</xdr:row>
      <xdr:rowOff>2609850</xdr:rowOff>
    </xdr:to>
    <xdr:pic>
      <xdr:nvPicPr>
        <xdr:cNvPr id="14130" name="Picture 6951">
          <a:extLst>
            <a:ext uri="{FF2B5EF4-FFF2-40B4-BE49-F238E27FC236}">
              <a16:creationId xmlns:a16="http://schemas.microsoft.com/office/drawing/2014/main" id="{00000000-0008-0000-0000-00003237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5821025" y="567509025"/>
          <a:ext cx="36480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847725</xdr:colOff>
      <xdr:row>56</xdr:row>
      <xdr:rowOff>47625</xdr:rowOff>
    </xdr:from>
    <xdr:to>
      <xdr:col>10</xdr:col>
      <xdr:colOff>4486275</xdr:colOff>
      <xdr:row>56</xdr:row>
      <xdr:rowOff>2562225</xdr:rowOff>
    </xdr:to>
    <xdr:pic>
      <xdr:nvPicPr>
        <xdr:cNvPr id="14131" name="Picture 7104">
          <a:extLst>
            <a:ext uri="{FF2B5EF4-FFF2-40B4-BE49-F238E27FC236}">
              <a16:creationId xmlns:a16="http://schemas.microsoft.com/office/drawing/2014/main" id="{00000000-0008-0000-0000-00003337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5954375" y="57011887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876300</xdr:colOff>
      <xdr:row>57</xdr:row>
      <xdr:rowOff>51090</xdr:rowOff>
    </xdr:from>
    <xdr:to>
      <xdr:col>10</xdr:col>
      <xdr:colOff>4524375</xdr:colOff>
      <xdr:row>57</xdr:row>
      <xdr:rowOff>2369475</xdr:rowOff>
    </xdr:to>
    <xdr:pic>
      <xdr:nvPicPr>
        <xdr:cNvPr id="14132" name="Picture 7105">
          <a:extLst>
            <a:ext uri="{FF2B5EF4-FFF2-40B4-BE49-F238E27FC236}">
              <a16:creationId xmlns:a16="http://schemas.microsoft.com/office/drawing/2014/main" id="{00000000-0008-0000-0000-00003437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5677573" y="120158454"/>
          <a:ext cx="3648075" cy="2318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531091</xdr:colOff>
      <xdr:row>58</xdr:row>
      <xdr:rowOff>76200</xdr:rowOff>
    </xdr:from>
    <xdr:to>
      <xdr:col>10</xdr:col>
      <xdr:colOff>4591050</xdr:colOff>
      <xdr:row>58</xdr:row>
      <xdr:rowOff>2600325</xdr:rowOff>
    </xdr:to>
    <xdr:pic>
      <xdr:nvPicPr>
        <xdr:cNvPr id="14133" name="Picture 7106">
          <a:extLst>
            <a:ext uri="{FF2B5EF4-FFF2-40B4-BE49-F238E27FC236}">
              <a16:creationId xmlns:a16="http://schemas.microsoft.com/office/drawing/2014/main" id="{00000000-0008-0000-0000-00003537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5332364" y="122596564"/>
          <a:ext cx="4059959"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346364</xdr:colOff>
      <xdr:row>59</xdr:row>
      <xdr:rowOff>51090</xdr:rowOff>
    </xdr:from>
    <xdr:to>
      <xdr:col>10</xdr:col>
      <xdr:colOff>4810126</xdr:colOff>
      <xdr:row>59</xdr:row>
      <xdr:rowOff>2937165</xdr:rowOff>
    </xdr:to>
    <xdr:pic>
      <xdr:nvPicPr>
        <xdr:cNvPr id="14134" name="Picture 7107">
          <a:extLst>
            <a:ext uri="{FF2B5EF4-FFF2-40B4-BE49-F238E27FC236}">
              <a16:creationId xmlns:a16="http://schemas.microsoft.com/office/drawing/2014/main" id="{00000000-0008-0000-0000-00003637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5147637" y="125238454"/>
          <a:ext cx="4463762"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876300</xdr:colOff>
      <xdr:row>53</xdr:row>
      <xdr:rowOff>62635</xdr:rowOff>
    </xdr:from>
    <xdr:to>
      <xdr:col>10</xdr:col>
      <xdr:colOff>4524375</xdr:colOff>
      <xdr:row>53</xdr:row>
      <xdr:rowOff>2586760</xdr:rowOff>
    </xdr:to>
    <xdr:pic>
      <xdr:nvPicPr>
        <xdr:cNvPr id="14138" name="Picture 7111">
          <a:extLst>
            <a:ext uri="{FF2B5EF4-FFF2-40B4-BE49-F238E27FC236}">
              <a16:creationId xmlns:a16="http://schemas.microsoft.com/office/drawing/2014/main" id="{00000000-0008-0000-0000-00003A37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5677573" y="144149908"/>
          <a:ext cx="36480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523874</xdr:colOff>
      <xdr:row>60</xdr:row>
      <xdr:rowOff>76200</xdr:rowOff>
    </xdr:from>
    <xdr:to>
      <xdr:col>10</xdr:col>
      <xdr:colOff>4952999</xdr:colOff>
      <xdr:row>60</xdr:row>
      <xdr:rowOff>2112819</xdr:rowOff>
    </xdr:to>
    <xdr:pic>
      <xdr:nvPicPr>
        <xdr:cNvPr id="14139" name="Picture 7112">
          <a:extLst>
            <a:ext uri="{FF2B5EF4-FFF2-40B4-BE49-F238E27FC236}">
              <a16:creationId xmlns:a16="http://schemas.microsoft.com/office/drawing/2014/main" id="{00000000-0008-0000-0000-00003B37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5325147" y="128230745"/>
          <a:ext cx="4429125" cy="203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809625</xdr:colOff>
      <xdr:row>61</xdr:row>
      <xdr:rowOff>54551</xdr:rowOff>
    </xdr:from>
    <xdr:to>
      <xdr:col>10</xdr:col>
      <xdr:colOff>4448175</xdr:colOff>
      <xdr:row>61</xdr:row>
      <xdr:rowOff>2555816</xdr:rowOff>
    </xdr:to>
    <xdr:pic>
      <xdr:nvPicPr>
        <xdr:cNvPr id="14140" name="Picture 7113">
          <a:extLst>
            <a:ext uri="{FF2B5EF4-FFF2-40B4-BE49-F238E27FC236}">
              <a16:creationId xmlns:a16="http://schemas.microsoft.com/office/drawing/2014/main" id="{00000000-0008-0000-0000-00003C37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5610898" y="130506642"/>
          <a:ext cx="3638550" cy="2501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914400</xdr:colOff>
      <xdr:row>62</xdr:row>
      <xdr:rowOff>76200</xdr:rowOff>
    </xdr:from>
    <xdr:to>
      <xdr:col>10</xdr:col>
      <xdr:colOff>4552950</xdr:colOff>
      <xdr:row>62</xdr:row>
      <xdr:rowOff>2590800</xdr:rowOff>
    </xdr:to>
    <xdr:pic>
      <xdr:nvPicPr>
        <xdr:cNvPr id="14141" name="Picture 7114">
          <a:extLst>
            <a:ext uri="{FF2B5EF4-FFF2-40B4-BE49-F238E27FC236}">
              <a16:creationId xmlns:a16="http://schemas.microsoft.com/office/drawing/2014/main" id="{00000000-0008-0000-0000-00003D37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6021050" y="59679840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381000</xdr:colOff>
      <xdr:row>63</xdr:row>
      <xdr:rowOff>66675</xdr:rowOff>
    </xdr:from>
    <xdr:to>
      <xdr:col>10</xdr:col>
      <xdr:colOff>4848225</xdr:colOff>
      <xdr:row>63</xdr:row>
      <xdr:rowOff>2851727</xdr:rowOff>
    </xdr:to>
    <xdr:pic>
      <xdr:nvPicPr>
        <xdr:cNvPr id="14142" name="Picture 7115">
          <a:extLst>
            <a:ext uri="{FF2B5EF4-FFF2-40B4-BE49-F238E27FC236}">
              <a16:creationId xmlns:a16="http://schemas.microsoft.com/office/drawing/2014/main" id="{00000000-0008-0000-0000-00003E37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5182273" y="135910493"/>
          <a:ext cx="4467225" cy="278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809625</xdr:colOff>
      <xdr:row>64</xdr:row>
      <xdr:rowOff>104775</xdr:rowOff>
    </xdr:from>
    <xdr:to>
      <xdr:col>10</xdr:col>
      <xdr:colOff>4448175</xdr:colOff>
      <xdr:row>64</xdr:row>
      <xdr:rowOff>2628900</xdr:rowOff>
    </xdr:to>
    <xdr:pic>
      <xdr:nvPicPr>
        <xdr:cNvPr id="14143" name="Picture 7116">
          <a:extLst>
            <a:ext uri="{FF2B5EF4-FFF2-40B4-BE49-F238E27FC236}">
              <a16:creationId xmlns:a16="http://schemas.microsoft.com/office/drawing/2014/main" id="{00000000-0008-0000-0000-00003F37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5916275" y="6026467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666750</xdr:colOff>
      <xdr:row>19</xdr:row>
      <xdr:rowOff>51090</xdr:rowOff>
    </xdr:from>
    <xdr:to>
      <xdr:col>10</xdr:col>
      <xdr:colOff>4305300</xdr:colOff>
      <xdr:row>19</xdr:row>
      <xdr:rowOff>2559975</xdr:rowOff>
    </xdr:to>
    <xdr:pic>
      <xdr:nvPicPr>
        <xdr:cNvPr id="14146" name="Picture 7119">
          <a:extLst>
            <a:ext uri="{FF2B5EF4-FFF2-40B4-BE49-F238E27FC236}">
              <a16:creationId xmlns:a16="http://schemas.microsoft.com/office/drawing/2014/main" id="{00000000-0008-0000-0000-0000423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5468023" y="141540635"/>
          <a:ext cx="3638550" cy="2508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103909</xdr:colOff>
      <xdr:row>66</xdr:row>
      <xdr:rowOff>161637</xdr:rowOff>
    </xdr:from>
    <xdr:to>
      <xdr:col>10</xdr:col>
      <xdr:colOff>4976091</xdr:colOff>
      <xdr:row>66</xdr:row>
      <xdr:rowOff>1828801</xdr:rowOff>
    </xdr:to>
    <xdr:pic>
      <xdr:nvPicPr>
        <xdr:cNvPr id="14166" name="Picture 7139">
          <a:extLst>
            <a:ext uri="{FF2B5EF4-FFF2-40B4-BE49-F238E27FC236}">
              <a16:creationId xmlns:a16="http://schemas.microsoft.com/office/drawing/2014/main" id="{00000000-0008-0000-0000-0000563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b="45087"/>
        <a:stretch>
          <a:fillRect/>
        </a:stretch>
      </xdr:blipFill>
      <xdr:spPr bwMode="auto">
        <a:xfrm>
          <a:off x="14905182" y="156440910"/>
          <a:ext cx="4872182" cy="1667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161636</xdr:colOff>
      <xdr:row>67</xdr:row>
      <xdr:rowOff>142875</xdr:rowOff>
    </xdr:from>
    <xdr:to>
      <xdr:col>10</xdr:col>
      <xdr:colOff>5160818</xdr:colOff>
      <xdr:row>67</xdr:row>
      <xdr:rowOff>1362075</xdr:rowOff>
    </xdr:to>
    <xdr:pic>
      <xdr:nvPicPr>
        <xdr:cNvPr id="14167" name="Picture 7140">
          <a:extLst>
            <a:ext uri="{FF2B5EF4-FFF2-40B4-BE49-F238E27FC236}">
              <a16:creationId xmlns:a16="http://schemas.microsoft.com/office/drawing/2014/main" id="{00000000-0008-0000-0000-00005737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b="51505"/>
        <a:stretch>
          <a:fillRect/>
        </a:stretch>
      </xdr:blipFill>
      <xdr:spPr bwMode="auto">
        <a:xfrm>
          <a:off x="14962909" y="158350239"/>
          <a:ext cx="499918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184728</xdr:colOff>
      <xdr:row>68</xdr:row>
      <xdr:rowOff>76200</xdr:rowOff>
    </xdr:from>
    <xdr:to>
      <xdr:col>10</xdr:col>
      <xdr:colOff>4987636</xdr:colOff>
      <xdr:row>68</xdr:row>
      <xdr:rowOff>1685925</xdr:rowOff>
    </xdr:to>
    <xdr:pic>
      <xdr:nvPicPr>
        <xdr:cNvPr id="14168" name="Picture 7141">
          <a:extLst>
            <a:ext uri="{FF2B5EF4-FFF2-40B4-BE49-F238E27FC236}">
              <a16:creationId xmlns:a16="http://schemas.microsoft.com/office/drawing/2014/main" id="{00000000-0008-0000-0000-00005837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b="35815"/>
        <a:stretch>
          <a:fillRect/>
        </a:stretch>
      </xdr:blipFill>
      <xdr:spPr bwMode="auto">
        <a:xfrm>
          <a:off x="14986001" y="160003836"/>
          <a:ext cx="4802908"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46182</xdr:colOff>
      <xdr:row>69</xdr:row>
      <xdr:rowOff>57150</xdr:rowOff>
    </xdr:from>
    <xdr:to>
      <xdr:col>10</xdr:col>
      <xdr:colOff>5126181</xdr:colOff>
      <xdr:row>69</xdr:row>
      <xdr:rowOff>1400175</xdr:rowOff>
    </xdr:to>
    <xdr:pic>
      <xdr:nvPicPr>
        <xdr:cNvPr id="14169" name="Picture 7142">
          <a:extLst>
            <a:ext uri="{FF2B5EF4-FFF2-40B4-BE49-F238E27FC236}">
              <a16:creationId xmlns:a16="http://schemas.microsoft.com/office/drawing/2014/main" id="{00000000-0008-0000-0000-00005937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b="46513"/>
        <a:stretch>
          <a:fillRect/>
        </a:stretch>
      </xdr:blipFill>
      <xdr:spPr bwMode="auto">
        <a:xfrm>
          <a:off x="14847455" y="161832059"/>
          <a:ext cx="5079999"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115454</xdr:colOff>
      <xdr:row>71</xdr:row>
      <xdr:rowOff>104775</xdr:rowOff>
    </xdr:from>
    <xdr:to>
      <xdr:col>10</xdr:col>
      <xdr:colOff>5103091</xdr:colOff>
      <xdr:row>71</xdr:row>
      <xdr:rowOff>1438275</xdr:rowOff>
    </xdr:to>
    <xdr:pic>
      <xdr:nvPicPr>
        <xdr:cNvPr id="14170" name="Picture 7143">
          <a:extLst>
            <a:ext uri="{FF2B5EF4-FFF2-40B4-BE49-F238E27FC236}">
              <a16:creationId xmlns:a16="http://schemas.microsoft.com/office/drawing/2014/main" id="{00000000-0008-0000-0000-00005A37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b="47226"/>
        <a:stretch>
          <a:fillRect/>
        </a:stretch>
      </xdr:blipFill>
      <xdr:spPr bwMode="auto">
        <a:xfrm>
          <a:off x="14916727" y="165401048"/>
          <a:ext cx="4987637"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69271</xdr:colOff>
      <xdr:row>72</xdr:row>
      <xdr:rowOff>57150</xdr:rowOff>
    </xdr:from>
    <xdr:to>
      <xdr:col>10</xdr:col>
      <xdr:colOff>5103088</xdr:colOff>
      <xdr:row>72</xdr:row>
      <xdr:rowOff>1419225</xdr:rowOff>
    </xdr:to>
    <xdr:pic>
      <xdr:nvPicPr>
        <xdr:cNvPr id="14171" name="Picture 7144">
          <a:extLst>
            <a:ext uri="{FF2B5EF4-FFF2-40B4-BE49-F238E27FC236}">
              <a16:creationId xmlns:a16="http://schemas.microsoft.com/office/drawing/2014/main" id="{00000000-0008-0000-0000-00005B37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b="45799"/>
        <a:stretch>
          <a:fillRect/>
        </a:stretch>
      </xdr:blipFill>
      <xdr:spPr bwMode="auto">
        <a:xfrm>
          <a:off x="14870544" y="167246877"/>
          <a:ext cx="5033817"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150091</xdr:colOff>
      <xdr:row>73</xdr:row>
      <xdr:rowOff>190500</xdr:rowOff>
    </xdr:from>
    <xdr:to>
      <xdr:col>10</xdr:col>
      <xdr:colOff>5137726</xdr:colOff>
      <xdr:row>73</xdr:row>
      <xdr:rowOff>1438275</xdr:rowOff>
    </xdr:to>
    <xdr:pic>
      <xdr:nvPicPr>
        <xdr:cNvPr id="14172" name="Picture 7145">
          <a:extLst>
            <a:ext uri="{FF2B5EF4-FFF2-40B4-BE49-F238E27FC236}">
              <a16:creationId xmlns:a16="http://schemas.microsoft.com/office/drawing/2014/main" id="{00000000-0008-0000-0000-00005C37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b="50792"/>
        <a:stretch>
          <a:fillRect/>
        </a:stretch>
      </xdr:blipFill>
      <xdr:spPr bwMode="auto">
        <a:xfrm>
          <a:off x="14951364" y="168915773"/>
          <a:ext cx="498763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219075</xdr:colOff>
      <xdr:row>39</xdr:row>
      <xdr:rowOff>47625</xdr:rowOff>
    </xdr:from>
    <xdr:to>
      <xdr:col>10</xdr:col>
      <xdr:colOff>4695825</xdr:colOff>
      <xdr:row>39</xdr:row>
      <xdr:rowOff>2571750</xdr:rowOff>
    </xdr:to>
    <xdr:pic>
      <xdr:nvPicPr>
        <xdr:cNvPr id="14179" name="Picture 7152">
          <a:extLst>
            <a:ext uri="{FF2B5EF4-FFF2-40B4-BE49-F238E27FC236}">
              <a16:creationId xmlns:a16="http://schemas.microsoft.com/office/drawing/2014/main" id="{00000000-0008-0000-0000-00006337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5325725" y="816606825"/>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243609</xdr:colOff>
      <xdr:row>42</xdr:row>
      <xdr:rowOff>120650</xdr:rowOff>
    </xdr:from>
    <xdr:to>
      <xdr:col>10</xdr:col>
      <xdr:colOff>5010727</xdr:colOff>
      <xdr:row>42</xdr:row>
      <xdr:rowOff>1732280</xdr:rowOff>
    </xdr:to>
    <xdr:grpSp>
      <xdr:nvGrpSpPr>
        <xdr:cNvPr id="14185" name="Group 7159">
          <a:extLst>
            <a:ext uri="{FF2B5EF4-FFF2-40B4-BE49-F238E27FC236}">
              <a16:creationId xmlns:a16="http://schemas.microsoft.com/office/drawing/2014/main" id="{00000000-0008-0000-0000-000069370000}"/>
            </a:ext>
          </a:extLst>
        </xdr:cNvPr>
        <xdr:cNvGrpSpPr>
          <a:grpSpLocks/>
        </xdr:cNvGrpSpPr>
      </xdr:nvGrpSpPr>
      <xdr:grpSpPr bwMode="auto">
        <a:xfrm>
          <a:off x="15718071" y="100206419"/>
          <a:ext cx="4767118" cy="1611630"/>
          <a:chOff x="15492664" y="832568553"/>
          <a:chExt cx="4494705" cy="1770031"/>
        </a:xfrm>
      </xdr:grpSpPr>
      <xdr:pic>
        <xdr:nvPicPr>
          <xdr:cNvPr id="14242" name="Picture 7158">
            <a:extLst>
              <a:ext uri="{FF2B5EF4-FFF2-40B4-BE49-F238E27FC236}">
                <a16:creationId xmlns:a16="http://schemas.microsoft.com/office/drawing/2014/main" id="{00000000-0008-0000-0000-0000A237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b="43636"/>
          <a:stretch>
            <a:fillRect/>
          </a:stretch>
        </xdr:blipFill>
        <xdr:spPr bwMode="auto">
          <a:xfrm>
            <a:off x="15507369" y="832568553"/>
            <a:ext cx="4480000" cy="142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243" name="Picture 247">
            <a:extLst>
              <a:ext uri="{FF2B5EF4-FFF2-40B4-BE49-F238E27FC236}">
                <a16:creationId xmlns:a16="http://schemas.microsoft.com/office/drawing/2014/main" id="{00000000-0008-0000-0000-0000A337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t="86127"/>
          <a:stretch>
            <a:fillRect/>
          </a:stretch>
        </xdr:blipFill>
        <xdr:spPr bwMode="auto">
          <a:xfrm>
            <a:off x="15492664" y="833988947"/>
            <a:ext cx="4480000" cy="349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10</xdr:col>
      <xdr:colOff>247650</xdr:colOff>
      <xdr:row>100</xdr:row>
      <xdr:rowOff>47625</xdr:rowOff>
    </xdr:from>
    <xdr:to>
      <xdr:col>10</xdr:col>
      <xdr:colOff>4733925</xdr:colOff>
      <xdr:row>100</xdr:row>
      <xdr:rowOff>2571750</xdr:rowOff>
    </xdr:to>
    <xdr:pic>
      <xdr:nvPicPr>
        <xdr:cNvPr id="14188" name="Picture 7162">
          <a:extLst>
            <a:ext uri="{FF2B5EF4-FFF2-40B4-BE49-F238E27FC236}">
              <a16:creationId xmlns:a16="http://schemas.microsoft.com/office/drawing/2014/main" id="{00000000-0008-0000-0000-00006C37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5354300" y="840562200"/>
          <a:ext cx="44862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371475</xdr:colOff>
      <xdr:row>78</xdr:row>
      <xdr:rowOff>66675</xdr:rowOff>
    </xdr:from>
    <xdr:to>
      <xdr:col>10</xdr:col>
      <xdr:colOff>4848225</xdr:colOff>
      <xdr:row>78</xdr:row>
      <xdr:rowOff>2590800</xdr:rowOff>
    </xdr:to>
    <xdr:pic>
      <xdr:nvPicPr>
        <xdr:cNvPr id="14189" name="Picture 7163">
          <a:extLst>
            <a:ext uri="{FF2B5EF4-FFF2-40B4-BE49-F238E27FC236}">
              <a16:creationId xmlns:a16="http://schemas.microsoft.com/office/drawing/2014/main" id="{00000000-0008-0000-0000-00006D37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5478125" y="84321015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638175</xdr:colOff>
      <xdr:row>101</xdr:row>
      <xdr:rowOff>76200</xdr:rowOff>
    </xdr:from>
    <xdr:to>
      <xdr:col>10</xdr:col>
      <xdr:colOff>4276725</xdr:colOff>
      <xdr:row>101</xdr:row>
      <xdr:rowOff>2600325</xdr:rowOff>
    </xdr:to>
    <xdr:pic>
      <xdr:nvPicPr>
        <xdr:cNvPr id="14202" name="Picture 233">
          <a:extLst>
            <a:ext uri="{FF2B5EF4-FFF2-40B4-BE49-F238E27FC236}">
              <a16:creationId xmlns:a16="http://schemas.microsoft.com/office/drawing/2014/main" id="{00000000-0008-0000-0000-00007A37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5744825" y="87737632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571500</xdr:colOff>
      <xdr:row>79</xdr:row>
      <xdr:rowOff>0</xdr:rowOff>
    </xdr:from>
    <xdr:to>
      <xdr:col>10</xdr:col>
      <xdr:colOff>4210050</xdr:colOff>
      <xdr:row>79</xdr:row>
      <xdr:rowOff>0</xdr:rowOff>
    </xdr:to>
    <xdr:pic>
      <xdr:nvPicPr>
        <xdr:cNvPr id="14221" name="Picture 253">
          <a:extLst>
            <a:ext uri="{FF2B5EF4-FFF2-40B4-BE49-F238E27FC236}">
              <a16:creationId xmlns:a16="http://schemas.microsoft.com/office/drawing/2014/main" id="{00000000-0008-0000-0000-00008D37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5678150" y="92825887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230910</xdr:colOff>
      <xdr:row>47</xdr:row>
      <xdr:rowOff>85725</xdr:rowOff>
    </xdr:from>
    <xdr:to>
      <xdr:col>10</xdr:col>
      <xdr:colOff>5056910</xdr:colOff>
      <xdr:row>47</xdr:row>
      <xdr:rowOff>2124075</xdr:rowOff>
    </xdr:to>
    <xdr:pic>
      <xdr:nvPicPr>
        <xdr:cNvPr id="14222" name="Picture 254">
          <a:extLst>
            <a:ext uri="{FF2B5EF4-FFF2-40B4-BE49-F238E27FC236}">
              <a16:creationId xmlns:a16="http://schemas.microsoft.com/office/drawing/2014/main" id="{00000000-0008-0000-0000-00008E37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b="19099"/>
        <a:stretch>
          <a:fillRect/>
        </a:stretch>
      </xdr:blipFill>
      <xdr:spPr bwMode="auto">
        <a:xfrm>
          <a:off x="15032183" y="222901452"/>
          <a:ext cx="482600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173181</xdr:colOff>
      <xdr:row>48</xdr:row>
      <xdr:rowOff>152400</xdr:rowOff>
    </xdr:from>
    <xdr:to>
      <xdr:col>10</xdr:col>
      <xdr:colOff>5091544</xdr:colOff>
      <xdr:row>48</xdr:row>
      <xdr:rowOff>2286000</xdr:rowOff>
    </xdr:to>
    <xdr:pic>
      <xdr:nvPicPr>
        <xdr:cNvPr id="14223" name="Picture 255">
          <a:extLst>
            <a:ext uri="{FF2B5EF4-FFF2-40B4-BE49-F238E27FC236}">
              <a16:creationId xmlns:a16="http://schemas.microsoft.com/office/drawing/2014/main" id="{00000000-0008-0000-0000-00008F37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b="15121"/>
        <a:stretch>
          <a:fillRect/>
        </a:stretch>
      </xdr:blipFill>
      <xdr:spPr bwMode="auto">
        <a:xfrm>
          <a:off x="14974454" y="225196400"/>
          <a:ext cx="4918363"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265545</xdr:colOff>
      <xdr:row>49</xdr:row>
      <xdr:rowOff>95825</xdr:rowOff>
    </xdr:from>
    <xdr:to>
      <xdr:col>10</xdr:col>
      <xdr:colOff>4976091</xdr:colOff>
      <xdr:row>49</xdr:row>
      <xdr:rowOff>2078179</xdr:rowOff>
    </xdr:to>
    <xdr:pic>
      <xdr:nvPicPr>
        <xdr:cNvPr id="14224" name="Picture 257">
          <a:extLst>
            <a:ext uri="{FF2B5EF4-FFF2-40B4-BE49-F238E27FC236}">
              <a16:creationId xmlns:a16="http://schemas.microsoft.com/office/drawing/2014/main" id="{00000000-0008-0000-0000-00009037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b="10480"/>
        <a:stretch>
          <a:fillRect/>
        </a:stretch>
      </xdr:blipFill>
      <xdr:spPr bwMode="auto">
        <a:xfrm>
          <a:off x="15066818" y="227575916"/>
          <a:ext cx="4710546" cy="198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390525</xdr:colOff>
      <xdr:row>50</xdr:row>
      <xdr:rowOff>82260</xdr:rowOff>
    </xdr:from>
    <xdr:to>
      <xdr:col>10</xdr:col>
      <xdr:colOff>4543425</xdr:colOff>
      <xdr:row>50</xdr:row>
      <xdr:rowOff>2958810</xdr:rowOff>
    </xdr:to>
    <xdr:pic>
      <xdr:nvPicPr>
        <xdr:cNvPr id="14226" name="Picture 259">
          <a:extLst>
            <a:ext uri="{FF2B5EF4-FFF2-40B4-BE49-F238E27FC236}">
              <a16:creationId xmlns:a16="http://schemas.microsoft.com/office/drawing/2014/main" id="{00000000-0008-0000-0000-00009237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5191798" y="229767533"/>
          <a:ext cx="4152900"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352425</xdr:colOff>
      <xdr:row>51</xdr:row>
      <xdr:rowOff>104200</xdr:rowOff>
    </xdr:from>
    <xdr:to>
      <xdr:col>10</xdr:col>
      <xdr:colOff>4838700</xdr:colOff>
      <xdr:row>51</xdr:row>
      <xdr:rowOff>2645470</xdr:rowOff>
    </xdr:to>
    <xdr:pic>
      <xdr:nvPicPr>
        <xdr:cNvPr id="14227" name="Picture 260">
          <a:extLst>
            <a:ext uri="{FF2B5EF4-FFF2-40B4-BE49-F238E27FC236}">
              <a16:creationId xmlns:a16="http://schemas.microsoft.com/office/drawing/2014/main" id="{00000000-0008-0000-0000-00009337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5153698" y="232929836"/>
          <a:ext cx="4486275" cy="2541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504825</xdr:colOff>
      <xdr:row>52</xdr:row>
      <xdr:rowOff>51090</xdr:rowOff>
    </xdr:from>
    <xdr:to>
      <xdr:col>10</xdr:col>
      <xdr:colOff>4724400</xdr:colOff>
      <xdr:row>52</xdr:row>
      <xdr:rowOff>2632365</xdr:rowOff>
    </xdr:to>
    <xdr:pic>
      <xdr:nvPicPr>
        <xdr:cNvPr id="14228" name="Picture 261">
          <a:extLst>
            <a:ext uri="{FF2B5EF4-FFF2-40B4-BE49-F238E27FC236}">
              <a16:creationId xmlns:a16="http://schemas.microsoft.com/office/drawing/2014/main" id="{00000000-0008-0000-0000-00009437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5306098" y="235578363"/>
          <a:ext cx="421957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692727</xdr:colOff>
      <xdr:row>16</xdr:row>
      <xdr:rowOff>69273</xdr:rowOff>
    </xdr:from>
    <xdr:to>
      <xdr:col>10</xdr:col>
      <xdr:colOff>4331277</xdr:colOff>
      <xdr:row>16</xdr:row>
      <xdr:rowOff>2593398</xdr:rowOff>
    </xdr:to>
    <xdr:pic>
      <xdr:nvPicPr>
        <xdr:cNvPr id="153" name="Picture 3100">
          <a:extLst>
            <a:ext uri="{FF2B5EF4-FFF2-40B4-BE49-F238E27FC236}">
              <a16:creationId xmlns:a16="http://schemas.microsoft.com/office/drawing/2014/main" id="{881D7096-60F7-4F88-AB3E-57711CF767BC}"/>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5494000" y="1459345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10</xdr:col>
      <xdr:colOff>168565</xdr:colOff>
      <xdr:row>12</xdr:row>
      <xdr:rowOff>95250</xdr:rowOff>
    </xdr:from>
    <xdr:to>
      <xdr:col>10</xdr:col>
      <xdr:colOff>5134265</xdr:colOff>
      <xdr:row>12</xdr:row>
      <xdr:rowOff>3763818</xdr:rowOff>
    </xdr:to>
    <xdr:pic>
      <xdr:nvPicPr>
        <xdr:cNvPr id="100" name="Picture 20">
          <a:extLst>
            <a:ext uri="{FF2B5EF4-FFF2-40B4-BE49-F238E27FC236}">
              <a16:creationId xmlns:a16="http://schemas.microsoft.com/office/drawing/2014/main" id="{5220DCF5-A364-4A4E-9F62-C0D089DB1DBC}"/>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4519565" y="6468341"/>
          <a:ext cx="4965700" cy="3668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241300</xdr:colOff>
      <xdr:row>80</xdr:row>
      <xdr:rowOff>79375</xdr:rowOff>
    </xdr:from>
    <xdr:to>
      <xdr:col>10</xdr:col>
      <xdr:colOff>4889500</xdr:colOff>
      <xdr:row>80</xdr:row>
      <xdr:rowOff>2024380</xdr:rowOff>
    </xdr:to>
    <xdr:pic>
      <xdr:nvPicPr>
        <xdr:cNvPr id="101" name="Picture 6945">
          <a:extLst>
            <a:ext uri="{FF2B5EF4-FFF2-40B4-BE49-F238E27FC236}">
              <a16:creationId xmlns:a16="http://schemas.microsoft.com/office/drawing/2014/main" id="{8B639FC1-6A1D-4C74-A85B-AA59887A4664}"/>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3131800" y="86401275"/>
          <a:ext cx="4648200" cy="1945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184728</xdr:colOff>
      <xdr:row>7</xdr:row>
      <xdr:rowOff>76200</xdr:rowOff>
    </xdr:from>
    <xdr:to>
      <xdr:col>10</xdr:col>
      <xdr:colOff>5010728</xdr:colOff>
      <xdr:row>7</xdr:row>
      <xdr:rowOff>2238375</xdr:rowOff>
    </xdr:to>
    <xdr:pic>
      <xdr:nvPicPr>
        <xdr:cNvPr id="102" name="Picture 3146">
          <a:extLst>
            <a:ext uri="{FF2B5EF4-FFF2-40B4-BE49-F238E27FC236}">
              <a16:creationId xmlns:a16="http://schemas.microsoft.com/office/drawing/2014/main" id="{95868854-B913-4638-B3D1-B69ED977AE8C}"/>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3075228" y="3632200"/>
          <a:ext cx="48260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647700</xdr:colOff>
      <xdr:row>38</xdr:row>
      <xdr:rowOff>66675</xdr:rowOff>
    </xdr:from>
    <xdr:to>
      <xdr:col>10</xdr:col>
      <xdr:colOff>4286250</xdr:colOff>
      <xdr:row>38</xdr:row>
      <xdr:rowOff>2590800</xdr:rowOff>
    </xdr:to>
    <xdr:pic>
      <xdr:nvPicPr>
        <xdr:cNvPr id="103" name="Picture 3115">
          <a:extLst>
            <a:ext uri="{FF2B5EF4-FFF2-40B4-BE49-F238E27FC236}">
              <a16:creationId xmlns:a16="http://schemas.microsoft.com/office/drawing/2014/main" id="{4FF06782-E38C-4F1D-A4D4-4DEC1C9F59FE}"/>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2192000" y="6985952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342900</xdr:colOff>
      <xdr:row>5</xdr:row>
      <xdr:rowOff>133350</xdr:rowOff>
    </xdr:from>
    <xdr:to>
      <xdr:col>10</xdr:col>
      <xdr:colOff>3981450</xdr:colOff>
      <xdr:row>5</xdr:row>
      <xdr:rowOff>2647950</xdr:rowOff>
    </xdr:to>
    <xdr:pic>
      <xdr:nvPicPr>
        <xdr:cNvPr id="104" name="Picture 3134">
          <a:extLst>
            <a:ext uri="{FF2B5EF4-FFF2-40B4-BE49-F238E27FC236}">
              <a16:creationId xmlns:a16="http://schemas.microsoft.com/office/drawing/2014/main" id="{AE883714-0AF9-4119-9E37-2BE62A5E4986}"/>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1887200" y="7844155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803275</xdr:colOff>
      <xdr:row>25</xdr:row>
      <xdr:rowOff>69850</xdr:rowOff>
    </xdr:from>
    <xdr:to>
      <xdr:col>10</xdr:col>
      <xdr:colOff>4451350</xdr:colOff>
      <xdr:row>25</xdr:row>
      <xdr:rowOff>2584450</xdr:rowOff>
    </xdr:to>
    <xdr:pic>
      <xdr:nvPicPr>
        <xdr:cNvPr id="105" name="Picture 3119">
          <a:extLst>
            <a:ext uri="{FF2B5EF4-FFF2-40B4-BE49-F238E27FC236}">
              <a16:creationId xmlns:a16="http://schemas.microsoft.com/office/drawing/2014/main" id="{BEDA5CD3-A959-4393-8DA5-9D181837B4F5}"/>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3649325" y="10293350"/>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619125</xdr:colOff>
      <xdr:row>45</xdr:row>
      <xdr:rowOff>76200</xdr:rowOff>
    </xdr:from>
    <xdr:to>
      <xdr:col>10</xdr:col>
      <xdr:colOff>4648200</xdr:colOff>
      <xdr:row>45</xdr:row>
      <xdr:rowOff>2876550</xdr:rowOff>
    </xdr:to>
    <xdr:pic>
      <xdr:nvPicPr>
        <xdr:cNvPr id="106" name="Picture 267">
          <a:extLst>
            <a:ext uri="{FF2B5EF4-FFF2-40B4-BE49-F238E27FC236}">
              <a16:creationId xmlns:a16="http://schemas.microsoft.com/office/drawing/2014/main" id="{09C8D5AE-E3DF-4B21-BE71-C6B419AA1AF4}"/>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5274925" y="52139850"/>
          <a:ext cx="4029075"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165100</xdr:colOff>
      <xdr:row>46</xdr:row>
      <xdr:rowOff>104774</xdr:rowOff>
    </xdr:from>
    <xdr:to>
      <xdr:col>10</xdr:col>
      <xdr:colOff>5118099</xdr:colOff>
      <xdr:row>46</xdr:row>
      <xdr:rowOff>2895599</xdr:rowOff>
    </xdr:to>
    <xdr:pic>
      <xdr:nvPicPr>
        <xdr:cNvPr id="107" name="Picture 268">
          <a:extLst>
            <a:ext uri="{FF2B5EF4-FFF2-40B4-BE49-F238E27FC236}">
              <a16:creationId xmlns:a16="http://schemas.microsoft.com/office/drawing/2014/main" id="{53D7375F-B93A-4179-864A-F7F837E82D6E}"/>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4820900" y="55102124"/>
          <a:ext cx="4952999"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02"/>
  <sheetViews>
    <sheetView tabSelected="1" zoomScale="65" zoomScaleNormal="65" zoomScaleSheetLayoutView="2" workbookViewId="0">
      <pane xSplit="2" ySplit="1" topLeftCell="C102" activePane="bottomRight" state="frozen"/>
      <selection pane="topRight" activeCell="B1" sqref="B1"/>
      <selection pane="bottomLeft" activeCell="A2" sqref="A2"/>
      <selection pane="bottomRight" activeCell="A103" sqref="A103"/>
    </sheetView>
  </sheetViews>
  <sheetFormatPr defaultColWidth="9.08984375" defaultRowHeight="12.5" x14ac:dyDescent="0.25"/>
  <cols>
    <col min="1" max="1" width="12.08984375" bestFit="1" customWidth="1"/>
    <col min="2" max="2" width="13.453125" customWidth="1"/>
    <col min="3" max="3" width="14.54296875" customWidth="1"/>
    <col min="4" max="4" width="12.54296875" customWidth="1"/>
    <col min="5" max="5" width="13" customWidth="1"/>
    <col min="6" max="6" width="12.36328125" customWidth="1"/>
    <col min="7" max="7" width="39.08984375" customWidth="1"/>
    <col min="8" max="8" width="43.453125" customWidth="1"/>
    <col min="9" max="9" width="37.08984375" customWidth="1"/>
    <col min="10" max="10" width="23.90625" customWidth="1"/>
    <col min="11" max="11" width="76.08984375" customWidth="1"/>
    <col min="12" max="12" width="42" customWidth="1"/>
    <col min="13" max="13" width="29.90625" customWidth="1"/>
    <col min="14" max="14" width="23.54296875" customWidth="1"/>
  </cols>
  <sheetData>
    <row r="1" spans="1:14" ht="81" customHeight="1" x14ac:dyDescent="0.25">
      <c r="A1" s="4" t="s">
        <v>594</v>
      </c>
      <c r="B1" s="4" t="s">
        <v>0</v>
      </c>
      <c r="C1" s="4" t="s">
        <v>1</v>
      </c>
      <c r="D1" s="4" t="s">
        <v>2</v>
      </c>
      <c r="E1" s="4" t="s">
        <v>3</v>
      </c>
      <c r="F1" s="4" t="s">
        <v>4</v>
      </c>
      <c r="G1" s="4" t="s">
        <v>5</v>
      </c>
      <c r="H1" s="4" t="s">
        <v>6</v>
      </c>
      <c r="I1" s="4" t="s">
        <v>7</v>
      </c>
      <c r="J1" s="4" t="s">
        <v>8</v>
      </c>
      <c r="K1" s="4" t="s">
        <v>364</v>
      </c>
      <c r="L1" s="4" t="s">
        <v>365</v>
      </c>
      <c r="M1" s="4" t="s">
        <v>366</v>
      </c>
      <c r="N1" s="4" t="s">
        <v>367</v>
      </c>
    </row>
    <row r="2" spans="1:14" ht="81" customHeight="1" x14ac:dyDescent="0.25">
      <c r="A2" s="9" t="s">
        <v>604</v>
      </c>
      <c r="B2" s="11" t="s">
        <v>607</v>
      </c>
      <c r="C2" s="9"/>
      <c r="D2" s="9"/>
      <c r="E2" s="9" t="s">
        <v>554</v>
      </c>
      <c r="F2" s="9"/>
      <c r="G2" s="9"/>
      <c r="H2" s="9"/>
      <c r="I2" s="9"/>
      <c r="J2" s="9"/>
      <c r="K2" s="9"/>
      <c r="L2" s="9"/>
      <c r="M2" s="9"/>
      <c r="N2" s="9"/>
    </row>
    <row r="3" spans="1:14" ht="81" customHeight="1" x14ac:dyDescent="0.25">
      <c r="A3" s="9" t="s">
        <v>604</v>
      </c>
      <c r="B3" s="11" t="s">
        <v>555</v>
      </c>
      <c r="C3" s="9"/>
      <c r="D3" s="9"/>
      <c r="E3" s="9"/>
      <c r="F3" s="9"/>
      <c r="G3" s="9"/>
      <c r="H3" s="9"/>
      <c r="I3" s="9"/>
      <c r="J3" s="9"/>
      <c r="K3" s="9"/>
      <c r="L3" s="9"/>
      <c r="M3" s="9"/>
      <c r="N3" s="9"/>
    </row>
    <row r="4" spans="1:14" ht="81" customHeight="1" x14ac:dyDescent="0.25">
      <c r="A4" s="9" t="s">
        <v>605</v>
      </c>
      <c r="B4" s="11" t="s">
        <v>555</v>
      </c>
      <c r="C4" s="8"/>
      <c r="D4" s="8"/>
      <c r="E4" s="9" t="s">
        <v>556</v>
      </c>
      <c r="F4" s="8"/>
      <c r="G4" s="8"/>
      <c r="H4" s="8"/>
      <c r="I4" s="8"/>
      <c r="J4" s="8"/>
      <c r="K4" s="8"/>
      <c r="L4" s="8"/>
      <c r="M4" s="8"/>
      <c r="N4" s="8"/>
    </row>
    <row r="5" spans="1:14" ht="81" customHeight="1" x14ac:dyDescent="0.25">
      <c r="A5" s="9" t="s">
        <v>605</v>
      </c>
      <c r="B5" s="11" t="s">
        <v>555</v>
      </c>
      <c r="C5" s="8"/>
      <c r="D5" s="8"/>
      <c r="E5" s="10" t="s">
        <v>591</v>
      </c>
      <c r="F5" s="8"/>
      <c r="G5" s="8"/>
      <c r="H5" s="8"/>
      <c r="I5" s="8"/>
      <c r="J5" s="8"/>
      <c r="K5" s="8"/>
      <c r="L5" s="8"/>
      <c r="M5" s="8"/>
      <c r="N5" s="8"/>
    </row>
    <row r="6" spans="1:14" ht="225.75" customHeight="1" x14ac:dyDescent="0.25">
      <c r="A6" s="5" t="s">
        <v>592</v>
      </c>
      <c r="B6" s="12" t="s">
        <v>105</v>
      </c>
      <c r="C6" s="1" t="s">
        <v>9</v>
      </c>
      <c r="D6" s="1" t="s">
        <v>15</v>
      </c>
      <c r="E6" s="1" t="s">
        <v>107</v>
      </c>
      <c r="F6" s="1" t="s">
        <v>23</v>
      </c>
      <c r="G6" s="2" t="s">
        <v>108</v>
      </c>
      <c r="H6" s="3" t="s">
        <v>109</v>
      </c>
      <c r="I6" s="5"/>
      <c r="J6" s="2" t="s">
        <v>30</v>
      </c>
      <c r="K6" s="2"/>
      <c r="L6" s="2" t="s">
        <v>581</v>
      </c>
      <c r="M6" s="2" t="s">
        <v>110</v>
      </c>
      <c r="N6" s="2" t="s">
        <v>454</v>
      </c>
    </row>
    <row r="7" spans="1:14" ht="173.4" customHeight="1" x14ac:dyDescent="0.25">
      <c r="A7" s="5" t="s">
        <v>595</v>
      </c>
      <c r="B7" s="12" t="s">
        <v>106</v>
      </c>
      <c r="C7" s="1" t="s">
        <v>9</v>
      </c>
      <c r="D7" s="1" t="s">
        <v>15</v>
      </c>
      <c r="E7" s="1" t="s">
        <v>107</v>
      </c>
      <c r="F7" s="1" t="s">
        <v>23</v>
      </c>
      <c r="G7" s="2" t="s">
        <v>111</v>
      </c>
      <c r="H7" s="3" t="s">
        <v>112</v>
      </c>
      <c r="I7" s="5"/>
      <c r="J7" s="2" t="s">
        <v>30</v>
      </c>
      <c r="K7" s="2"/>
      <c r="L7" s="2" t="s">
        <v>541</v>
      </c>
      <c r="M7" s="2" t="s">
        <v>110</v>
      </c>
      <c r="N7" s="2" t="s">
        <v>454</v>
      </c>
    </row>
    <row r="8" spans="1:14" ht="183" customHeight="1" x14ac:dyDescent="0.25">
      <c r="A8" s="5" t="s">
        <v>592</v>
      </c>
      <c r="B8" s="12" t="s">
        <v>564</v>
      </c>
      <c r="C8" s="1" t="s">
        <v>9</v>
      </c>
      <c r="D8" s="1" t="s">
        <v>15</v>
      </c>
      <c r="E8" s="1" t="s">
        <v>565</v>
      </c>
      <c r="F8" s="1" t="s">
        <v>23</v>
      </c>
      <c r="G8" s="2" t="s">
        <v>566</v>
      </c>
      <c r="H8" s="3" t="s">
        <v>21</v>
      </c>
      <c r="I8" s="5"/>
      <c r="J8" s="2" t="s">
        <v>30</v>
      </c>
      <c r="K8" s="2"/>
      <c r="L8" s="2" t="s">
        <v>567</v>
      </c>
      <c r="M8" s="2" t="s">
        <v>568</v>
      </c>
      <c r="N8" s="2" t="s">
        <v>569</v>
      </c>
    </row>
    <row r="9" spans="1:14" ht="189" customHeight="1" x14ac:dyDescent="0.25">
      <c r="A9" s="5" t="s">
        <v>596</v>
      </c>
      <c r="B9" s="12" t="s">
        <v>210</v>
      </c>
      <c r="C9" s="1" t="s">
        <v>9</v>
      </c>
      <c r="D9" s="1" t="s">
        <v>32</v>
      </c>
      <c r="E9" s="1" t="s">
        <v>214</v>
      </c>
      <c r="F9" s="1" t="s">
        <v>23</v>
      </c>
      <c r="G9" s="2" t="s">
        <v>215</v>
      </c>
      <c r="H9" s="3" t="s">
        <v>216</v>
      </c>
      <c r="I9" s="5"/>
      <c r="J9" s="2" t="s">
        <v>217</v>
      </c>
      <c r="K9" s="2"/>
      <c r="L9" s="2" t="s">
        <v>502</v>
      </c>
      <c r="M9" s="5"/>
      <c r="N9" s="2" t="s">
        <v>439</v>
      </c>
    </row>
    <row r="10" spans="1:14" ht="213.75" customHeight="1" x14ac:dyDescent="0.25">
      <c r="A10" s="5" t="s">
        <v>596</v>
      </c>
      <c r="B10" s="12" t="s">
        <v>205</v>
      </c>
      <c r="C10" s="1" t="s">
        <v>9</v>
      </c>
      <c r="D10" s="1" t="s">
        <v>10</v>
      </c>
      <c r="E10" s="1" t="s">
        <v>211</v>
      </c>
      <c r="F10" s="1" t="s">
        <v>23</v>
      </c>
      <c r="G10" s="2" t="s">
        <v>212</v>
      </c>
      <c r="H10" s="3" t="s">
        <v>501</v>
      </c>
      <c r="I10" s="5"/>
      <c r="J10" s="2" t="s">
        <v>213</v>
      </c>
      <c r="K10" s="2"/>
      <c r="L10" s="2" t="s">
        <v>500</v>
      </c>
      <c r="M10" s="5"/>
      <c r="N10" s="2" t="s">
        <v>424</v>
      </c>
    </row>
    <row r="11" spans="1:14" ht="207" customHeight="1" x14ac:dyDescent="0.25">
      <c r="A11" s="5" t="s">
        <v>596</v>
      </c>
      <c r="B11" s="12" t="s">
        <v>14</v>
      </c>
      <c r="C11" s="1" t="s">
        <v>9</v>
      </c>
      <c r="D11" s="1" t="s">
        <v>15</v>
      </c>
      <c r="E11" s="1" t="s">
        <v>16</v>
      </c>
      <c r="F11" s="1" t="s">
        <v>368</v>
      </c>
      <c r="G11" s="2" t="s">
        <v>17</v>
      </c>
      <c r="H11" s="3" t="s">
        <v>18</v>
      </c>
      <c r="I11" s="5"/>
      <c r="J11" s="2" t="s">
        <v>12</v>
      </c>
      <c r="K11" s="2"/>
      <c r="L11" s="2" t="s">
        <v>537</v>
      </c>
      <c r="M11" s="2" t="s">
        <v>19</v>
      </c>
      <c r="N11" s="2" t="s">
        <v>451</v>
      </c>
    </row>
    <row r="12" spans="1:14" ht="216" customHeight="1" x14ac:dyDescent="0.25">
      <c r="A12" s="5" t="s">
        <v>596</v>
      </c>
      <c r="B12" s="12" t="s">
        <v>22</v>
      </c>
      <c r="C12" s="1" t="s">
        <v>9</v>
      </c>
      <c r="D12" s="1" t="s">
        <v>26</v>
      </c>
      <c r="E12" s="1" t="s">
        <v>27</v>
      </c>
      <c r="F12" s="1" t="s">
        <v>374</v>
      </c>
      <c r="G12" s="2" t="s">
        <v>28</v>
      </c>
      <c r="H12" s="3" t="s">
        <v>467</v>
      </c>
      <c r="I12" s="5"/>
      <c r="J12" s="2" t="s">
        <v>24</v>
      </c>
      <c r="K12" s="2"/>
      <c r="L12" s="2" t="s">
        <v>466</v>
      </c>
      <c r="M12" s="2" t="s">
        <v>25</v>
      </c>
      <c r="N12" s="2" t="s">
        <v>422</v>
      </c>
    </row>
    <row r="13" spans="1:14" ht="308.39999999999998" customHeight="1" x14ac:dyDescent="0.25">
      <c r="A13" s="5" t="s">
        <v>597</v>
      </c>
      <c r="B13" s="12" t="s">
        <v>548</v>
      </c>
      <c r="C13" s="1" t="s">
        <v>9</v>
      </c>
      <c r="D13" s="1" t="s">
        <v>10</v>
      </c>
      <c r="E13" s="1" t="s">
        <v>549</v>
      </c>
      <c r="F13" s="1" t="s">
        <v>11</v>
      </c>
      <c r="G13" s="2" t="s">
        <v>550</v>
      </c>
      <c r="H13" s="3" t="s">
        <v>551</v>
      </c>
      <c r="I13" s="5"/>
      <c r="J13" s="2" t="s">
        <v>12</v>
      </c>
      <c r="K13" s="2"/>
      <c r="L13" s="2" t="s">
        <v>552</v>
      </c>
      <c r="M13" s="2" t="s">
        <v>553</v>
      </c>
      <c r="N13" s="2" t="e">
        <f>CONCATENATE(#REF!," ",#REF!, " ",#REF!, " ",#REF!, " ",#REF!, " ",#REF!, " ",#REF!, " ",#REF!, " ",#REF!, " ",#REF!, " ",#REF!, " ",#REF!," ",#REF!, " ",#REF!, " ",#REF!)</f>
        <v>#REF!</v>
      </c>
    </row>
    <row r="14" spans="1:14" ht="212.25" customHeight="1" x14ac:dyDescent="0.25">
      <c r="A14" s="5" t="s">
        <v>596</v>
      </c>
      <c r="B14" s="12" t="s">
        <v>402</v>
      </c>
      <c r="C14" s="1" t="s">
        <v>9</v>
      </c>
      <c r="D14" s="1" t="s">
        <v>13</v>
      </c>
      <c r="E14" s="1" t="s">
        <v>51</v>
      </c>
      <c r="F14" s="1" t="s">
        <v>369</v>
      </c>
      <c r="G14" s="2" t="s">
        <v>52</v>
      </c>
      <c r="H14" s="3" t="s">
        <v>18</v>
      </c>
      <c r="I14" s="2" t="s">
        <v>53</v>
      </c>
      <c r="J14" s="2" t="s">
        <v>49</v>
      </c>
      <c r="K14" s="2"/>
      <c r="L14" s="2" t="s">
        <v>538</v>
      </c>
      <c r="M14" s="5"/>
      <c r="N14" s="2" t="s">
        <v>452</v>
      </c>
    </row>
    <row r="15" spans="1:14" ht="213" customHeight="1" x14ac:dyDescent="0.25">
      <c r="A15" s="5" t="s">
        <v>596</v>
      </c>
      <c r="B15" s="12" t="s">
        <v>50</v>
      </c>
      <c r="C15" s="1" t="s">
        <v>9</v>
      </c>
      <c r="D15" s="1" t="s">
        <v>13</v>
      </c>
      <c r="E15" s="1" t="s">
        <v>54</v>
      </c>
      <c r="F15" s="1" t="s">
        <v>369</v>
      </c>
      <c r="G15" s="2" t="s">
        <v>55</v>
      </c>
      <c r="H15" s="3" t="s">
        <v>18</v>
      </c>
      <c r="I15" s="5"/>
      <c r="J15" s="2" t="s">
        <v>49</v>
      </c>
      <c r="K15" s="2"/>
      <c r="L15" s="2" t="s">
        <v>539</v>
      </c>
      <c r="M15" s="5"/>
      <c r="N15" s="2" t="s">
        <v>452</v>
      </c>
    </row>
    <row r="16" spans="1:14" ht="212.25" customHeight="1" x14ac:dyDescent="0.25">
      <c r="A16" s="5" t="s">
        <v>596</v>
      </c>
      <c r="B16" s="12" t="s">
        <v>97</v>
      </c>
      <c r="C16" s="1" t="s">
        <v>9</v>
      </c>
      <c r="D16" s="1" t="s">
        <v>15</v>
      </c>
      <c r="E16" s="1" t="s">
        <v>102</v>
      </c>
      <c r="F16" s="1" t="s">
        <v>23</v>
      </c>
      <c r="G16" s="2" t="s">
        <v>103</v>
      </c>
      <c r="H16" s="3" t="s">
        <v>464</v>
      </c>
      <c r="I16" s="6" t="s">
        <v>463</v>
      </c>
      <c r="J16" s="2" t="s">
        <v>30</v>
      </c>
      <c r="K16" s="2"/>
      <c r="L16" s="2" t="s">
        <v>540</v>
      </c>
      <c r="M16" s="2" t="s">
        <v>104</v>
      </c>
      <c r="N16" s="2" t="s">
        <v>453</v>
      </c>
    </row>
    <row r="17" spans="1:14" ht="213.75" customHeight="1" x14ac:dyDescent="0.25">
      <c r="A17" s="5" t="s">
        <v>592</v>
      </c>
      <c r="B17" s="12" t="s">
        <v>56</v>
      </c>
      <c r="C17" s="1" t="s">
        <v>9</v>
      </c>
      <c r="D17" s="1" t="s">
        <v>32</v>
      </c>
      <c r="E17" s="1" t="s">
        <v>460</v>
      </c>
      <c r="F17" s="1" t="s">
        <v>23</v>
      </c>
      <c r="G17" s="2" t="s">
        <v>378</v>
      </c>
      <c r="H17" s="3" t="s">
        <v>18</v>
      </c>
      <c r="I17" s="5"/>
      <c r="J17" s="2" t="s">
        <v>461</v>
      </c>
      <c r="K17" s="2"/>
      <c r="L17" s="2" t="s">
        <v>472</v>
      </c>
      <c r="M17" s="5"/>
      <c r="N17" s="2" t="s">
        <v>424</v>
      </c>
    </row>
    <row r="18" spans="1:14" ht="145.5" customHeight="1" x14ac:dyDescent="0.25">
      <c r="A18" s="5" t="s">
        <v>592</v>
      </c>
      <c r="B18" s="12" t="s">
        <v>377</v>
      </c>
      <c r="C18" s="1" t="s">
        <v>9</v>
      </c>
      <c r="D18" s="1" t="s">
        <v>13</v>
      </c>
      <c r="E18" s="1" t="s">
        <v>58</v>
      </c>
      <c r="F18" s="1" t="s">
        <v>23</v>
      </c>
      <c r="G18" s="2" t="s">
        <v>59</v>
      </c>
      <c r="H18" s="3" t="s">
        <v>60</v>
      </c>
      <c r="I18" s="5"/>
      <c r="J18" s="2" t="s">
        <v>61</v>
      </c>
      <c r="K18" s="2"/>
      <c r="L18" s="2" t="s">
        <v>473</v>
      </c>
      <c r="M18" s="5"/>
      <c r="N18" s="2" t="s">
        <v>425</v>
      </c>
    </row>
    <row r="19" spans="1:14" ht="213" customHeight="1" x14ac:dyDescent="0.25">
      <c r="A19" s="5" t="s">
        <v>592</v>
      </c>
      <c r="B19" s="12" t="s">
        <v>57</v>
      </c>
      <c r="C19" s="1" t="s">
        <v>9</v>
      </c>
      <c r="D19" s="1" t="s">
        <v>13</v>
      </c>
      <c r="E19" s="1" t="s">
        <v>62</v>
      </c>
      <c r="F19" s="1" t="s">
        <v>23</v>
      </c>
      <c r="G19" s="2" t="s">
        <v>63</v>
      </c>
      <c r="H19" s="3" t="s">
        <v>18</v>
      </c>
      <c r="I19" s="5"/>
      <c r="J19" s="2" t="s">
        <v>30</v>
      </c>
      <c r="K19" s="2"/>
      <c r="L19" s="2" t="s">
        <v>474</v>
      </c>
      <c r="M19" s="2" t="s">
        <v>64</v>
      </c>
      <c r="N19" s="2" t="s">
        <v>424</v>
      </c>
    </row>
    <row r="20" spans="1:14" ht="204.75" customHeight="1" x14ac:dyDescent="0.25">
      <c r="A20" s="5" t="s">
        <v>596</v>
      </c>
      <c r="B20" s="12" t="s">
        <v>394</v>
      </c>
      <c r="C20" s="1" t="s">
        <v>9</v>
      </c>
      <c r="D20" s="1" t="s">
        <v>32</v>
      </c>
      <c r="E20" s="1" t="s">
        <v>276</v>
      </c>
      <c r="F20" s="1" t="s">
        <v>23</v>
      </c>
      <c r="G20" s="2" t="s">
        <v>277</v>
      </c>
      <c r="H20" s="3" t="s">
        <v>70</v>
      </c>
      <c r="I20" s="5"/>
      <c r="J20" s="2" t="s">
        <v>278</v>
      </c>
      <c r="K20" s="2"/>
      <c r="L20" s="2" t="s">
        <v>522</v>
      </c>
      <c r="M20" s="5"/>
      <c r="N20" s="2" t="s">
        <v>447</v>
      </c>
    </row>
    <row r="21" spans="1:14" ht="217.5" customHeight="1" x14ac:dyDescent="0.25">
      <c r="A21" s="5" t="s">
        <v>596</v>
      </c>
      <c r="B21" s="12" t="s">
        <v>387</v>
      </c>
      <c r="C21" s="1" t="s">
        <v>9</v>
      </c>
      <c r="D21" s="1" t="s">
        <v>32</v>
      </c>
      <c r="E21" s="1" t="s">
        <v>219</v>
      </c>
      <c r="F21" s="1" t="s">
        <v>23</v>
      </c>
      <c r="G21" s="2" t="s">
        <v>220</v>
      </c>
      <c r="H21" s="3" t="s">
        <v>18</v>
      </c>
      <c r="I21" s="2" t="s">
        <v>504</v>
      </c>
      <c r="J21" s="2" t="s">
        <v>221</v>
      </c>
      <c r="K21" s="2"/>
      <c r="L21" s="2" t="s">
        <v>503</v>
      </c>
      <c r="M21" s="5"/>
      <c r="N21" s="2" t="s">
        <v>440</v>
      </c>
    </row>
    <row r="22" spans="1:14" ht="207.65" customHeight="1" x14ac:dyDescent="0.25">
      <c r="A22" s="5" t="s">
        <v>596</v>
      </c>
      <c r="B22" s="12" t="s">
        <v>218</v>
      </c>
      <c r="C22" s="1" t="s">
        <v>9</v>
      </c>
      <c r="D22" s="1" t="s">
        <v>32</v>
      </c>
      <c r="E22" s="1" t="s">
        <v>223</v>
      </c>
      <c r="F22" s="1" t="s">
        <v>23</v>
      </c>
      <c r="G22" s="2" t="s">
        <v>224</v>
      </c>
      <c r="H22" s="3" t="s">
        <v>225</v>
      </c>
      <c r="I22" s="5"/>
      <c r="J22" s="2" t="s">
        <v>221</v>
      </c>
      <c r="K22" s="2"/>
      <c r="L22" s="2" t="s">
        <v>505</v>
      </c>
      <c r="M22" s="5"/>
      <c r="N22" s="2" t="s">
        <v>440</v>
      </c>
    </row>
    <row r="23" spans="1:14" ht="225.75" customHeight="1" x14ac:dyDescent="0.25">
      <c r="A23" s="5" t="s">
        <v>596</v>
      </c>
      <c r="B23" s="12" t="s">
        <v>380</v>
      </c>
      <c r="C23" s="1" t="s">
        <v>9</v>
      </c>
      <c r="D23" s="1" t="s">
        <v>10</v>
      </c>
      <c r="E23" s="1" t="s">
        <v>72</v>
      </c>
      <c r="F23" s="1" t="s">
        <v>23</v>
      </c>
      <c r="G23" s="2" t="s">
        <v>73</v>
      </c>
      <c r="H23" s="3" t="s">
        <v>74</v>
      </c>
      <c r="I23" s="2" t="s">
        <v>75</v>
      </c>
      <c r="J23" s="2" t="s">
        <v>76</v>
      </c>
      <c r="K23" s="2"/>
      <c r="L23" s="2" t="s">
        <v>476</v>
      </c>
      <c r="M23" s="2" t="s">
        <v>77</v>
      </c>
      <c r="N23" s="2" t="s">
        <v>427</v>
      </c>
    </row>
    <row r="24" spans="1:14" ht="213" customHeight="1" x14ac:dyDescent="0.25">
      <c r="A24" s="5" t="s">
        <v>596</v>
      </c>
      <c r="B24" s="12" t="s">
        <v>71</v>
      </c>
      <c r="C24" s="1" t="s">
        <v>9</v>
      </c>
      <c r="D24" s="1" t="s">
        <v>10</v>
      </c>
      <c r="E24" s="1" t="s">
        <v>79</v>
      </c>
      <c r="F24" s="1" t="s">
        <v>23</v>
      </c>
      <c r="G24" s="2" t="s">
        <v>80</v>
      </c>
      <c r="H24" s="3" t="s">
        <v>478</v>
      </c>
      <c r="I24" s="5"/>
      <c r="J24" s="2" t="s">
        <v>76</v>
      </c>
      <c r="K24" s="2"/>
      <c r="L24" s="2" t="s">
        <v>477</v>
      </c>
      <c r="M24" s="2" t="s">
        <v>81</v>
      </c>
      <c r="N24" s="2" t="s">
        <v>428</v>
      </c>
    </row>
    <row r="25" spans="1:14" ht="196.75" customHeight="1" x14ac:dyDescent="0.25">
      <c r="A25" s="5" t="s">
        <v>596</v>
      </c>
      <c r="B25" s="12" t="s">
        <v>78</v>
      </c>
      <c r="C25" s="1" t="s">
        <v>9</v>
      </c>
      <c r="D25" s="1" t="s">
        <v>15</v>
      </c>
      <c r="E25" s="1" t="s">
        <v>83</v>
      </c>
      <c r="F25" s="1" t="s">
        <v>23</v>
      </c>
      <c r="G25" s="2" t="s">
        <v>84</v>
      </c>
      <c r="H25" s="3" t="s">
        <v>85</v>
      </c>
      <c r="I25" s="5"/>
      <c r="J25" s="2" t="s">
        <v>76</v>
      </c>
      <c r="K25" s="2"/>
      <c r="L25" s="2" t="s">
        <v>479</v>
      </c>
      <c r="M25" s="2" t="s">
        <v>86</v>
      </c>
      <c r="N25" s="2" t="s">
        <v>429</v>
      </c>
    </row>
    <row r="26" spans="1:14" ht="213" customHeight="1" x14ac:dyDescent="0.25">
      <c r="A26" s="5" t="s">
        <v>596</v>
      </c>
      <c r="B26" s="12" t="s">
        <v>582</v>
      </c>
      <c r="C26" s="1" t="s">
        <v>9</v>
      </c>
      <c r="D26" s="1" t="s">
        <v>15</v>
      </c>
      <c r="E26" s="1" t="s">
        <v>583</v>
      </c>
      <c r="F26" s="1" t="s">
        <v>23</v>
      </c>
      <c r="G26" s="2" t="s">
        <v>584</v>
      </c>
      <c r="H26" s="3" t="s">
        <v>585</v>
      </c>
      <c r="I26" s="5"/>
      <c r="J26" s="2" t="s">
        <v>586</v>
      </c>
      <c r="K26" s="2"/>
      <c r="L26" s="13" t="s">
        <v>587</v>
      </c>
      <c r="M26" s="2" t="s">
        <v>588</v>
      </c>
      <c r="N26" s="2" t="s">
        <v>589</v>
      </c>
    </row>
    <row r="27" spans="1:14" ht="210" customHeight="1" x14ac:dyDescent="0.25">
      <c r="A27" s="5" t="s">
        <v>596</v>
      </c>
      <c r="B27" s="12" t="s">
        <v>121</v>
      </c>
      <c r="C27" s="1" t="s">
        <v>9</v>
      </c>
      <c r="D27" s="1" t="s">
        <v>13</v>
      </c>
      <c r="E27" s="1" t="s">
        <v>123</v>
      </c>
      <c r="F27" s="1" t="s">
        <v>23</v>
      </c>
      <c r="G27" s="2" t="s">
        <v>124</v>
      </c>
      <c r="H27" s="3" t="s">
        <v>125</v>
      </c>
      <c r="I27" s="5"/>
      <c r="J27" s="2" t="s">
        <v>120</v>
      </c>
      <c r="K27" s="2"/>
      <c r="L27" s="2" t="s">
        <v>484</v>
      </c>
      <c r="M27" s="5"/>
      <c r="N27" s="2" t="s">
        <v>435</v>
      </c>
    </row>
    <row r="28" spans="1:14" ht="190.25" customHeight="1" x14ac:dyDescent="0.25">
      <c r="A28" s="5" t="s">
        <v>598</v>
      </c>
      <c r="B28" s="12" t="s">
        <v>122</v>
      </c>
      <c r="C28" s="1" t="s">
        <v>9</v>
      </c>
      <c r="D28" s="1" t="s">
        <v>127</v>
      </c>
      <c r="E28" s="1" t="s">
        <v>128</v>
      </c>
      <c r="F28" s="1" t="s">
        <v>23</v>
      </c>
      <c r="G28" s="2" t="s">
        <v>129</v>
      </c>
      <c r="H28" s="3" t="s">
        <v>130</v>
      </c>
      <c r="I28" s="2" t="s">
        <v>131</v>
      </c>
      <c r="J28" s="2" t="s">
        <v>132</v>
      </c>
      <c r="K28" s="2"/>
      <c r="L28" s="2" t="s">
        <v>485</v>
      </c>
      <c r="M28" s="5"/>
      <c r="N28" s="2" t="s">
        <v>435</v>
      </c>
    </row>
    <row r="29" spans="1:14" ht="167.25" customHeight="1" x14ac:dyDescent="0.25">
      <c r="A29" s="5" t="s">
        <v>598</v>
      </c>
      <c r="B29" s="12" t="s">
        <v>126</v>
      </c>
      <c r="C29" s="1" t="s">
        <v>9</v>
      </c>
      <c r="D29" s="1" t="s">
        <v>127</v>
      </c>
      <c r="E29" s="1" t="s">
        <v>134</v>
      </c>
      <c r="F29" s="1" t="s">
        <v>23</v>
      </c>
      <c r="G29" s="2" t="s">
        <v>135</v>
      </c>
      <c r="H29" s="3" t="s">
        <v>130</v>
      </c>
      <c r="I29" s="2" t="s">
        <v>131</v>
      </c>
      <c r="J29" s="2" t="s">
        <v>136</v>
      </c>
      <c r="K29" s="2"/>
      <c r="L29" s="2" t="s">
        <v>137</v>
      </c>
      <c r="M29" s="5"/>
      <c r="N29" s="2" t="s">
        <v>435</v>
      </c>
    </row>
    <row r="30" spans="1:14" ht="214.25" customHeight="1" x14ac:dyDescent="0.25">
      <c r="A30" s="5" t="s">
        <v>598</v>
      </c>
      <c r="B30" s="12" t="s">
        <v>133</v>
      </c>
      <c r="C30" s="1" t="s">
        <v>9</v>
      </c>
      <c r="D30" s="1" t="s">
        <v>127</v>
      </c>
      <c r="E30" s="1" t="s">
        <v>139</v>
      </c>
      <c r="F30" s="1" t="s">
        <v>23</v>
      </c>
      <c r="G30" s="2" t="s">
        <v>140</v>
      </c>
      <c r="H30" s="3" t="s">
        <v>130</v>
      </c>
      <c r="I30" s="2" t="s">
        <v>131</v>
      </c>
      <c r="J30" s="2" t="s">
        <v>141</v>
      </c>
      <c r="K30" s="2"/>
      <c r="L30" s="2" t="s">
        <v>486</v>
      </c>
      <c r="M30" s="5"/>
      <c r="N30" s="2" t="s">
        <v>436</v>
      </c>
    </row>
    <row r="31" spans="1:14" ht="217.5" customHeight="1" x14ac:dyDescent="0.25">
      <c r="A31" s="5" t="s">
        <v>598</v>
      </c>
      <c r="B31" s="12" t="s">
        <v>138</v>
      </c>
      <c r="C31" s="1" t="s">
        <v>9</v>
      </c>
      <c r="D31" s="1" t="s">
        <v>127</v>
      </c>
      <c r="E31" s="1" t="s">
        <v>142</v>
      </c>
      <c r="F31" s="1" t="s">
        <v>23</v>
      </c>
      <c r="G31" s="2" t="s">
        <v>143</v>
      </c>
      <c r="H31" s="3" t="s">
        <v>130</v>
      </c>
      <c r="I31" s="2" t="s">
        <v>131</v>
      </c>
      <c r="J31" s="2" t="s">
        <v>144</v>
      </c>
      <c r="K31" s="2"/>
      <c r="L31" s="2" t="s">
        <v>487</v>
      </c>
      <c r="M31" s="5"/>
      <c r="N31" s="2" t="s">
        <v>436</v>
      </c>
    </row>
    <row r="32" spans="1:14" ht="227.4" customHeight="1" x14ac:dyDescent="0.25">
      <c r="A32" s="5" t="s">
        <v>598</v>
      </c>
      <c r="B32" s="12" t="s">
        <v>383</v>
      </c>
      <c r="C32" s="1" t="s">
        <v>9</v>
      </c>
      <c r="D32" s="1" t="s">
        <v>10</v>
      </c>
      <c r="E32" s="1" t="s">
        <v>146</v>
      </c>
      <c r="F32" s="1" t="s">
        <v>23</v>
      </c>
      <c r="G32" s="2" t="s">
        <v>147</v>
      </c>
      <c r="H32" s="3" t="s">
        <v>489</v>
      </c>
      <c r="I32" s="2" t="s">
        <v>131</v>
      </c>
      <c r="J32" s="2" t="s">
        <v>148</v>
      </c>
      <c r="K32" s="2"/>
      <c r="L32" s="2" t="s">
        <v>488</v>
      </c>
      <c r="M32" s="5"/>
      <c r="N32" s="2" t="s">
        <v>436</v>
      </c>
    </row>
    <row r="33" spans="1:14" ht="159.65" customHeight="1" x14ac:dyDescent="0.25">
      <c r="A33" s="5" t="s">
        <v>599</v>
      </c>
      <c r="B33" s="12" t="s">
        <v>145</v>
      </c>
      <c r="C33" s="1" t="s">
        <v>42</v>
      </c>
      <c r="D33" s="1" t="s">
        <v>13</v>
      </c>
      <c r="E33" s="1" t="s">
        <v>149</v>
      </c>
      <c r="F33" s="1" t="s">
        <v>23</v>
      </c>
      <c r="G33" s="2" t="s">
        <v>150</v>
      </c>
      <c r="H33" s="3" t="s">
        <v>21</v>
      </c>
      <c r="I33" s="2" t="s">
        <v>131</v>
      </c>
      <c r="J33" s="2" t="s">
        <v>151</v>
      </c>
      <c r="K33" s="2"/>
      <c r="L33" s="2" t="s">
        <v>152</v>
      </c>
      <c r="M33" s="2" t="s">
        <v>153</v>
      </c>
      <c r="N33" s="2" t="s">
        <v>435</v>
      </c>
    </row>
    <row r="34" spans="1:14" ht="161.4" customHeight="1" x14ac:dyDescent="0.25">
      <c r="A34" s="5" t="s">
        <v>599</v>
      </c>
      <c r="B34" s="12" t="s">
        <v>384</v>
      </c>
      <c r="C34" s="1" t="s">
        <v>42</v>
      </c>
      <c r="D34" s="1" t="s">
        <v>13</v>
      </c>
      <c r="E34" s="1" t="s">
        <v>155</v>
      </c>
      <c r="F34" s="1" t="s">
        <v>23</v>
      </c>
      <c r="G34" s="2" t="s">
        <v>156</v>
      </c>
      <c r="H34" s="3" t="s">
        <v>21</v>
      </c>
      <c r="I34" s="2" t="s">
        <v>157</v>
      </c>
      <c r="J34" s="2" t="s">
        <v>158</v>
      </c>
      <c r="K34" s="2"/>
      <c r="L34" s="2" t="s">
        <v>159</v>
      </c>
      <c r="M34" s="5"/>
      <c r="N34" s="2" t="s">
        <v>435</v>
      </c>
    </row>
    <row r="35" spans="1:14" ht="143.4" customHeight="1" x14ac:dyDescent="0.25">
      <c r="A35" s="5" t="s">
        <v>599</v>
      </c>
      <c r="B35" s="12" t="s">
        <v>154</v>
      </c>
      <c r="C35" s="1" t="s">
        <v>42</v>
      </c>
      <c r="D35" s="1" t="s">
        <v>13</v>
      </c>
      <c r="E35" s="1" t="s">
        <v>160</v>
      </c>
      <c r="F35" s="1" t="s">
        <v>23</v>
      </c>
      <c r="G35" s="2" t="s">
        <v>161</v>
      </c>
      <c r="H35" s="3" t="s">
        <v>21</v>
      </c>
      <c r="I35" s="2" t="s">
        <v>162</v>
      </c>
      <c r="J35" s="2" t="s">
        <v>151</v>
      </c>
      <c r="K35" s="2"/>
      <c r="L35" s="2" t="s">
        <v>163</v>
      </c>
      <c r="M35" s="5"/>
      <c r="N35" s="2" t="s">
        <v>436</v>
      </c>
    </row>
    <row r="36" spans="1:14" ht="209.4" customHeight="1" x14ac:dyDescent="0.25">
      <c r="A36" s="5" t="s">
        <v>600</v>
      </c>
      <c r="B36" s="12" t="s">
        <v>385</v>
      </c>
      <c r="C36" s="1" t="s">
        <v>9</v>
      </c>
      <c r="D36" s="1" t="s">
        <v>26</v>
      </c>
      <c r="E36" s="1" t="s">
        <v>165</v>
      </c>
      <c r="F36" s="1" t="s">
        <v>23</v>
      </c>
      <c r="G36" s="2" t="s">
        <v>166</v>
      </c>
      <c r="H36" s="3" t="s">
        <v>167</v>
      </c>
      <c r="I36" s="2" t="s">
        <v>168</v>
      </c>
      <c r="J36" s="2" t="s">
        <v>151</v>
      </c>
      <c r="K36" s="2"/>
      <c r="L36" s="2" t="s">
        <v>491</v>
      </c>
      <c r="M36" s="5"/>
      <c r="N36" s="2" t="s">
        <v>436</v>
      </c>
    </row>
    <row r="37" spans="1:14" ht="213" customHeight="1" x14ac:dyDescent="0.25">
      <c r="A37" s="5" t="s">
        <v>601</v>
      </c>
      <c r="B37" s="12" t="s">
        <v>164</v>
      </c>
      <c r="C37" s="1" t="s">
        <v>9</v>
      </c>
      <c r="D37" s="1" t="s">
        <v>170</v>
      </c>
      <c r="E37" s="1" t="s">
        <v>171</v>
      </c>
      <c r="F37" s="1" t="s">
        <v>23</v>
      </c>
      <c r="G37" s="2" t="s">
        <v>172</v>
      </c>
      <c r="H37" s="3" t="s">
        <v>173</v>
      </c>
      <c r="I37" s="5"/>
      <c r="J37" s="2" t="s">
        <v>151</v>
      </c>
      <c r="K37" s="2"/>
      <c r="L37" s="2" t="s">
        <v>490</v>
      </c>
      <c r="M37" s="5"/>
      <c r="N37" s="2" t="s">
        <v>435</v>
      </c>
    </row>
    <row r="38" spans="1:14" ht="224.25" customHeight="1" x14ac:dyDescent="0.25">
      <c r="A38" s="5" t="s">
        <v>601</v>
      </c>
      <c r="B38" s="12" t="s">
        <v>169</v>
      </c>
      <c r="C38" s="1" t="s">
        <v>41</v>
      </c>
      <c r="D38" s="1" t="s">
        <v>174</v>
      </c>
      <c r="E38" s="1" t="s">
        <v>175</v>
      </c>
      <c r="F38" s="1" t="s">
        <v>23</v>
      </c>
      <c r="G38" s="2" t="s">
        <v>176</v>
      </c>
      <c r="H38" s="3" t="s">
        <v>177</v>
      </c>
      <c r="I38" s="5"/>
      <c r="J38" s="2" t="s">
        <v>178</v>
      </c>
      <c r="K38" s="2"/>
      <c r="L38" s="2" t="s">
        <v>492</v>
      </c>
      <c r="M38" s="5"/>
      <c r="N38" s="2" t="s">
        <v>429</v>
      </c>
    </row>
    <row r="39" spans="1:14" ht="214.25" customHeight="1" x14ac:dyDescent="0.25">
      <c r="A39" s="5" t="s">
        <v>602</v>
      </c>
      <c r="B39" s="12" t="s">
        <v>573</v>
      </c>
      <c r="C39" s="1" t="s">
        <v>9</v>
      </c>
      <c r="D39" s="1" t="s">
        <v>574</v>
      </c>
      <c r="E39" s="1" t="s">
        <v>575</v>
      </c>
      <c r="F39" s="1" t="s">
        <v>23</v>
      </c>
      <c r="G39" s="2" t="s">
        <v>576</v>
      </c>
      <c r="H39" s="3" t="s">
        <v>577</v>
      </c>
      <c r="I39" s="5"/>
      <c r="J39" s="2" t="s">
        <v>578</v>
      </c>
      <c r="K39" s="2"/>
      <c r="L39" s="2" t="s">
        <v>579</v>
      </c>
      <c r="M39" s="5"/>
      <c r="N39" s="2" t="s">
        <v>580</v>
      </c>
    </row>
    <row r="40" spans="1:14" ht="209.25" customHeight="1" x14ac:dyDescent="0.25">
      <c r="A40" s="5" t="s">
        <v>603</v>
      </c>
      <c r="B40" s="12" t="s">
        <v>395</v>
      </c>
      <c r="C40" s="1" t="s">
        <v>42</v>
      </c>
      <c r="D40" s="1" t="s">
        <v>325</v>
      </c>
      <c r="E40" s="1" t="s">
        <v>322</v>
      </c>
      <c r="F40" s="1" t="s">
        <v>368</v>
      </c>
      <c r="G40" s="2" t="s">
        <v>323</v>
      </c>
      <c r="H40" s="3" t="s">
        <v>324</v>
      </c>
      <c r="I40" s="2" t="s">
        <v>547</v>
      </c>
      <c r="J40" s="2" t="s">
        <v>321</v>
      </c>
      <c r="K40" s="2"/>
      <c r="L40" s="2" t="s">
        <v>524</v>
      </c>
      <c r="M40" s="2" t="s">
        <v>19</v>
      </c>
      <c r="N40" s="2" t="s">
        <v>436</v>
      </c>
    </row>
    <row r="41" spans="1:14" ht="159" customHeight="1" x14ac:dyDescent="0.25">
      <c r="A41" s="5" t="s">
        <v>596</v>
      </c>
      <c r="B41" s="12" t="s">
        <v>386</v>
      </c>
      <c r="C41" s="1" t="s">
        <v>42</v>
      </c>
      <c r="D41" s="1" t="s">
        <v>13</v>
      </c>
      <c r="E41" s="1" t="s">
        <v>180</v>
      </c>
      <c r="F41" s="1" t="s">
        <v>23</v>
      </c>
      <c r="G41" s="2" t="s">
        <v>181</v>
      </c>
      <c r="H41" s="3" t="s">
        <v>21</v>
      </c>
      <c r="I41" s="2" t="s">
        <v>375</v>
      </c>
      <c r="J41" s="2" t="s">
        <v>182</v>
      </c>
      <c r="K41" s="2"/>
      <c r="L41" s="2" t="s">
        <v>183</v>
      </c>
      <c r="M41" s="5"/>
      <c r="N41" s="2" t="s">
        <v>429</v>
      </c>
    </row>
    <row r="42" spans="1:14" ht="157.25" customHeight="1" x14ac:dyDescent="0.25">
      <c r="A42" s="5" t="s">
        <v>596</v>
      </c>
      <c r="B42" s="12" t="s">
        <v>179</v>
      </c>
      <c r="C42" s="1" t="s">
        <v>9</v>
      </c>
      <c r="D42" s="1" t="s">
        <v>13</v>
      </c>
      <c r="E42" s="1" t="s">
        <v>185</v>
      </c>
      <c r="F42" s="1" t="s">
        <v>23</v>
      </c>
      <c r="G42" s="2" t="s">
        <v>186</v>
      </c>
      <c r="H42" s="3" t="s">
        <v>21</v>
      </c>
      <c r="I42" s="5"/>
      <c r="J42" s="2" t="s">
        <v>151</v>
      </c>
      <c r="K42" s="2"/>
      <c r="L42" s="2" t="s">
        <v>187</v>
      </c>
      <c r="M42" s="5"/>
      <c r="N42" s="2" t="s">
        <v>435</v>
      </c>
    </row>
    <row r="43" spans="1:14" ht="146.4" customHeight="1" x14ac:dyDescent="0.25">
      <c r="A43" s="5" t="s">
        <v>596</v>
      </c>
      <c r="B43" s="12" t="s">
        <v>408</v>
      </c>
      <c r="C43" s="1" t="s">
        <v>9</v>
      </c>
      <c r="D43" s="1" t="s">
        <v>32</v>
      </c>
      <c r="E43" s="1" t="s">
        <v>326</v>
      </c>
      <c r="F43" s="1" t="s">
        <v>23</v>
      </c>
      <c r="G43" s="2" t="s">
        <v>327</v>
      </c>
      <c r="H43" s="3" t="s">
        <v>328</v>
      </c>
      <c r="I43" s="5"/>
      <c r="J43" s="2" t="s">
        <v>329</v>
      </c>
      <c r="K43" s="2"/>
      <c r="L43" s="5"/>
      <c r="M43" s="2" t="s">
        <v>330</v>
      </c>
      <c r="N43" s="2" t="s">
        <v>456</v>
      </c>
    </row>
    <row r="44" spans="1:14" ht="200.4" customHeight="1" x14ac:dyDescent="0.25">
      <c r="A44" s="5" t="s">
        <v>596</v>
      </c>
      <c r="B44" s="12" t="s">
        <v>184</v>
      </c>
      <c r="C44" s="1" t="s">
        <v>9</v>
      </c>
      <c r="D44" s="1" t="s">
        <v>26</v>
      </c>
      <c r="E44" s="1" t="s">
        <v>189</v>
      </c>
      <c r="F44" s="1" t="s">
        <v>23</v>
      </c>
      <c r="G44" s="2" t="s">
        <v>570</v>
      </c>
      <c r="H44" s="3" t="s">
        <v>190</v>
      </c>
      <c r="I44" s="2" t="s">
        <v>571</v>
      </c>
      <c r="J44" s="2" t="s">
        <v>151</v>
      </c>
      <c r="K44" s="2"/>
      <c r="L44" s="2" t="s">
        <v>191</v>
      </c>
      <c r="M44" s="5"/>
      <c r="N44" s="2" t="s">
        <v>436</v>
      </c>
    </row>
    <row r="45" spans="1:14" ht="214.5" customHeight="1" x14ac:dyDescent="0.25">
      <c r="A45" s="5" t="s">
        <v>596</v>
      </c>
      <c r="B45" s="12" t="s">
        <v>192</v>
      </c>
      <c r="C45" s="1" t="s">
        <v>42</v>
      </c>
      <c r="D45" s="1" t="s">
        <v>26</v>
      </c>
      <c r="E45" s="1" t="s">
        <v>197</v>
      </c>
      <c r="F45" s="1" t="s">
        <v>23</v>
      </c>
      <c r="G45" s="2" t="s">
        <v>198</v>
      </c>
      <c r="H45" s="3" t="s">
        <v>495</v>
      </c>
      <c r="I45" s="2" t="s">
        <v>572</v>
      </c>
      <c r="J45" s="2" t="s">
        <v>182</v>
      </c>
      <c r="K45" s="2"/>
      <c r="L45" s="2" t="s">
        <v>494</v>
      </c>
      <c r="M45" s="5"/>
      <c r="N45" s="2" t="s">
        <v>437</v>
      </c>
    </row>
    <row r="46" spans="1:14" ht="231" customHeight="1" x14ac:dyDescent="0.25">
      <c r="A46" s="5" t="s">
        <v>596</v>
      </c>
      <c r="B46" s="12" t="s">
        <v>396</v>
      </c>
      <c r="C46" s="1" t="s">
        <v>9</v>
      </c>
      <c r="D46" s="1" t="s">
        <v>359</v>
      </c>
      <c r="E46" s="1" t="s">
        <v>360</v>
      </c>
      <c r="F46" s="1" t="s">
        <v>590</v>
      </c>
      <c r="G46" s="2" t="s">
        <v>361</v>
      </c>
      <c r="H46" s="3" t="s">
        <v>525</v>
      </c>
      <c r="I46" s="5"/>
      <c r="J46" s="2" t="s">
        <v>342</v>
      </c>
      <c r="K46" s="2"/>
      <c r="L46" s="5"/>
      <c r="M46" s="5"/>
      <c r="N46" s="2" t="e">
        <f>CONCATENATE(#REF!," ",#REF!, " ",#REF!, " ",#REF!, " ",#REF!, " ",#REF!, " ",#REF!, " ",#REF!, " ",#REF!, " ",#REF!, " ",#REF!, " ",#REF!," ",#REF!, " ",#REF!, " ",#REF!)</f>
        <v>#REF!</v>
      </c>
    </row>
    <row r="47" spans="1:14" ht="240" customHeight="1" x14ac:dyDescent="0.25">
      <c r="A47" s="5" t="s">
        <v>596</v>
      </c>
      <c r="B47" s="12" t="s">
        <v>397</v>
      </c>
      <c r="C47" s="1" t="s">
        <v>9</v>
      </c>
      <c r="D47" s="1" t="s">
        <v>359</v>
      </c>
      <c r="E47" s="1" t="s">
        <v>362</v>
      </c>
      <c r="F47" s="1" t="s">
        <v>590</v>
      </c>
      <c r="G47" s="2" t="s">
        <v>363</v>
      </c>
      <c r="H47" s="3" t="s">
        <v>526</v>
      </c>
      <c r="I47" s="5"/>
      <c r="J47" s="2" t="s">
        <v>342</v>
      </c>
      <c r="K47" s="2"/>
      <c r="L47" s="5"/>
      <c r="M47" s="5"/>
      <c r="N47" s="2" t="e">
        <f>CONCATENATE(#REF!," ",#REF!, " ",#REF!, " ",#REF!, " ",#REF!, " ",#REF!, " ",#REF!, " ",#REF!, " ",#REF!, " ",#REF!, " ",#REF!, " ",#REF!," ",#REF!, " ",#REF!, " ",#REF!)</f>
        <v>#REF!</v>
      </c>
    </row>
    <row r="48" spans="1:14" ht="175.25" customHeight="1" x14ac:dyDescent="0.25">
      <c r="A48" s="5" t="s">
        <v>596</v>
      </c>
      <c r="B48" s="12" t="s">
        <v>412</v>
      </c>
      <c r="C48" s="1" t="s">
        <v>9</v>
      </c>
      <c r="D48" s="1" t="s">
        <v>13</v>
      </c>
      <c r="E48" s="1" t="s">
        <v>343</v>
      </c>
      <c r="F48" s="1" t="s">
        <v>373</v>
      </c>
      <c r="G48" s="2" t="s">
        <v>344</v>
      </c>
      <c r="H48" s="3" t="s">
        <v>345</v>
      </c>
      <c r="I48" s="2" t="s">
        <v>544</v>
      </c>
      <c r="J48" s="2" t="s">
        <v>342</v>
      </c>
      <c r="K48" s="2"/>
      <c r="L48" s="5"/>
      <c r="M48" s="2" t="s">
        <v>262</v>
      </c>
      <c r="N48" s="2" t="s">
        <v>449</v>
      </c>
    </row>
    <row r="49" spans="1:14" ht="191.4" customHeight="1" x14ac:dyDescent="0.25">
      <c r="A49" s="5" t="s">
        <v>596</v>
      </c>
      <c r="B49" s="12" t="s">
        <v>413</v>
      </c>
      <c r="C49" s="1" t="s">
        <v>9</v>
      </c>
      <c r="D49" s="1" t="s">
        <v>13</v>
      </c>
      <c r="E49" s="1" t="s">
        <v>346</v>
      </c>
      <c r="F49" s="1" t="s">
        <v>373</v>
      </c>
      <c r="G49" s="2" t="s">
        <v>347</v>
      </c>
      <c r="H49" s="3" t="s">
        <v>348</v>
      </c>
      <c r="I49" s="2" t="s">
        <v>544</v>
      </c>
      <c r="J49" s="2" t="s">
        <v>342</v>
      </c>
      <c r="K49" s="2"/>
      <c r="L49" s="5"/>
      <c r="M49" s="2" t="s">
        <v>262</v>
      </c>
      <c r="N49" s="2" t="s">
        <v>449</v>
      </c>
    </row>
    <row r="50" spans="1:14" ht="174" customHeight="1" x14ac:dyDescent="0.25">
      <c r="A50" s="5" t="s">
        <v>596</v>
      </c>
      <c r="B50" s="12" t="s">
        <v>414</v>
      </c>
      <c r="C50" s="1" t="s">
        <v>9</v>
      </c>
      <c r="D50" s="1" t="s">
        <v>13</v>
      </c>
      <c r="E50" s="1" t="s">
        <v>349</v>
      </c>
      <c r="F50" s="1" t="s">
        <v>373</v>
      </c>
      <c r="G50" s="2" t="s">
        <v>350</v>
      </c>
      <c r="H50" s="3" t="s">
        <v>351</v>
      </c>
      <c r="I50" s="2" t="s">
        <v>544</v>
      </c>
      <c r="J50" s="2" t="s">
        <v>342</v>
      </c>
      <c r="K50" s="2"/>
      <c r="L50" s="5"/>
      <c r="M50" s="2" t="s">
        <v>262</v>
      </c>
      <c r="N50" s="2" t="s">
        <v>449</v>
      </c>
    </row>
    <row r="51" spans="1:14" ht="247.5" customHeight="1" x14ac:dyDescent="0.25">
      <c r="A51" s="5" t="s">
        <v>596</v>
      </c>
      <c r="B51" s="12" t="s">
        <v>415</v>
      </c>
      <c r="C51" s="1" t="s">
        <v>9</v>
      </c>
      <c r="D51" s="1" t="s">
        <v>352</v>
      </c>
      <c r="E51" s="1" t="s">
        <v>353</v>
      </c>
      <c r="F51" s="1" t="s">
        <v>373</v>
      </c>
      <c r="G51" s="2" t="s">
        <v>354</v>
      </c>
      <c r="H51" s="3" t="s">
        <v>545</v>
      </c>
      <c r="I51" s="2" t="s">
        <v>544</v>
      </c>
      <c r="J51" s="2" t="s">
        <v>342</v>
      </c>
      <c r="K51" s="2"/>
      <c r="L51" s="5"/>
      <c r="M51" s="2" t="s">
        <v>262</v>
      </c>
      <c r="N51" s="2" t="s">
        <v>449</v>
      </c>
    </row>
    <row r="52" spans="1:14" ht="213" customHeight="1" x14ac:dyDescent="0.25">
      <c r="A52" s="5" t="s">
        <v>596</v>
      </c>
      <c r="B52" s="12" t="s">
        <v>416</v>
      </c>
      <c r="C52" s="1" t="s">
        <v>9</v>
      </c>
      <c r="D52" s="1" t="s">
        <v>352</v>
      </c>
      <c r="E52" s="1" t="s">
        <v>355</v>
      </c>
      <c r="F52" s="1" t="s">
        <v>373</v>
      </c>
      <c r="G52" s="2" t="s">
        <v>356</v>
      </c>
      <c r="H52" s="3" t="s">
        <v>545</v>
      </c>
      <c r="I52" s="2" t="s">
        <v>544</v>
      </c>
      <c r="J52" s="2" t="s">
        <v>342</v>
      </c>
      <c r="K52" s="2"/>
      <c r="L52" s="5"/>
      <c r="M52" s="2" t="s">
        <v>262</v>
      </c>
      <c r="N52" s="2" t="s">
        <v>449</v>
      </c>
    </row>
    <row r="53" spans="1:14" ht="210" customHeight="1" x14ac:dyDescent="0.25">
      <c r="A53" s="5" t="s">
        <v>596</v>
      </c>
      <c r="B53" s="12" t="s">
        <v>417</v>
      </c>
      <c r="C53" s="1" t="s">
        <v>9</v>
      </c>
      <c r="D53" s="1" t="s">
        <v>352</v>
      </c>
      <c r="E53" s="1" t="s">
        <v>357</v>
      </c>
      <c r="F53" s="1" t="s">
        <v>373</v>
      </c>
      <c r="G53" s="2" t="s">
        <v>358</v>
      </c>
      <c r="H53" s="3" t="s">
        <v>545</v>
      </c>
      <c r="I53" s="2" t="s">
        <v>544</v>
      </c>
      <c r="J53" s="2" t="s">
        <v>342</v>
      </c>
      <c r="K53" s="2"/>
      <c r="L53" s="5"/>
      <c r="M53" s="2" t="s">
        <v>262</v>
      </c>
      <c r="N53" s="2" t="s">
        <v>449</v>
      </c>
    </row>
    <row r="54" spans="1:14" ht="207.75" customHeight="1" x14ac:dyDescent="0.25">
      <c r="A54" s="5" t="s">
        <v>596</v>
      </c>
      <c r="B54" s="12" t="s">
        <v>255</v>
      </c>
      <c r="C54" s="1" t="s">
        <v>9</v>
      </c>
      <c r="D54" s="1" t="s">
        <v>32</v>
      </c>
      <c r="E54" s="1" t="s">
        <v>260</v>
      </c>
      <c r="F54" s="1" t="s">
        <v>371</v>
      </c>
      <c r="G54" s="2" t="s">
        <v>261</v>
      </c>
      <c r="H54" s="3" t="s">
        <v>70</v>
      </c>
      <c r="I54" s="5"/>
      <c r="J54" s="2" t="s">
        <v>258</v>
      </c>
      <c r="K54" s="2"/>
      <c r="L54" s="2" t="s">
        <v>523</v>
      </c>
      <c r="M54" s="2" t="s">
        <v>262</v>
      </c>
      <c r="N54" s="2" t="s">
        <v>448</v>
      </c>
    </row>
    <row r="55" spans="1:14" ht="211.25" customHeight="1" x14ac:dyDescent="0.25">
      <c r="A55" s="5" t="s">
        <v>596</v>
      </c>
      <c r="B55" s="12" t="s">
        <v>389</v>
      </c>
      <c r="C55" s="1" t="s">
        <v>9</v>
      </c>
      <c r="D55" s="1" t="s">
        <v>32</v>
      </c>
      <c r="E55" s="1" t="s">
        <v>241</v>
      </c>
      <c r="F55" s="1" t="s">
        <v>23</v>
      </c>
      <c r="G55" s="2" t="s">
        <v>242</v>
      </c>
      <c r="H55" s="3" t="s">
        <v>70</v>
      </c>
      <c r="I55" s="5"/>
      <c r="J55" s="2" t="s">
        <v>243</v>
      </c>
      <c r="K55" s="2"/>
      <c r="L55" s="2" t="s">
        <v>512</v>
      </c>
      <c r="M55" s="5"/>
      <c r="N55" s="2" t="s">
        <v>444</v>
      </c>
    </row>
    <row r="56" spans="1:14" ht="211.25" customHeight="1" x14ac:dyDescent="0.25">
      <c r="A56" s="5" t="s">
        <v>596</v>
      </c>
      <c r="B56" s="12" t="s">
        <v>236</v>
      </c>
      <c r="C56" s="1" t="s">
        <v>9</v>
      </c>
      <c r="D56" s="1" t="s">
        <v>32</v>
      </c>
      <c r="E56" s="1" t="s">
        <v>245</v>
      </c>
      <c r="F56" s="1" t="s">
        <v>23</v>
      </c>
      <c r="G56" s="2" t="s">
        <v>246</v>
      </c>
      <c r="H56" s="3" t="s">
        <v>70</v>
      </c>
      <c r="I56" s="5"/>
      <c r="J56" s="2" t="s">
        <v>243</v>
      </c>
      <c r="K56" s="2"/>
      <c r="L56" s="2" t="s">
        <v>513</v>
      </c>
      <c r="M56" s="5"/>
      <c r="N56" s="2" t="s">
        <v>445</v>
      </c>
    </row>
    <row r="57" spans="1:14" ht="209.4" customHeight="1" x14ac:dyDescent="0.25">
      <c r="A57" s="5" t="s">
        <v>596</v>
      </c>
      <c r="B57" s="12" t="s">
        <v>240</v>
      </c>
      <c r="C57" s="1" t="s">
        <v>9</v>
      </c>
      <c r="D57" s="1" t="s">
        <v>32</v>
      </c>
      <c r="E57" s="1" t="s">
        <v>248</v>
      </c>
      <c r="F57" s="1" t="s">
        <v>23</v>
      </c>
      <c r="G57" s="2" t="s">
        <v>249</v>
      </c>
      <c r="H57" s="3" t="s">
        <v>70</v>
      </c>
      <c r="I57" s="5"/>
      <c r="J57" s="2" t="s">
        <v>243</v>
      </c>
      <c r="K57" s="2"/>
      <c r="L57" s="2" t="s">
        <v>250</v>
      </c>
      <c r="M57" s="5"/>
      <c r="N57" s="2" t="s">
        <v>445</v>
      </c>
    </row>
    <row r="58" spans="1:14" ht="189.75" customHeight="1" x14ac:dyDescent="0.25">
      <c r="A58" s="5" t="s">
        <v>596</v>
      </c>
      <c r="B58" s="12" t="s">
        <v>244</v>
      </c>
      <c r="C58" s="1" t="s">
        <v>9</v>
      </c>
      <c r="D58" s="1" t="s">
        <v>32</v>
      </c>
      <c r="E58" s="1" t="s">
        <v>252</v>
      </c>
      <c r="F58" s="1" t="s">
        <v>23</v>
      </c>
      <c r="G58" s="2" t="s">
        <v>392</v>
      </c>
      <c r="H58" s="3" t="s">
        <v>70</v>
      </c>
      <c r="I58" s="5"/>
      <c r="J58" s="2" t="s">
        <v>243</v>
      </c>
      <c r="K58" s="2"/>
      <c r="L58" s="2" t="s">
        <v>514</v>
      </c>
      <c r="M58" s="5"/>
      <c r="N58" s="2" t="s">
        <v>445</v>
      </c>
    </row>
    <row r="59" spans="1:14" ht="210" customHeight="1" x14ac:dyDescent="0.25">
      <c r="A59" s="5" t="s">
        <v>596</v>
      </c>
      <c r="B59" s="12" t="s">
        <v>247</v>
      </c>
      <c r="C59" s="1" t="s">
        <v>9</v>
      </c>
      <c r="D59" s="1" t="s">
        <v>32</v>
      </c>
      <c r="E59" s="1" t="s">
        <v>253</v>
      </c>
      <c r="F59" s="1" t="s">
        <v>23</v>
      </c>
      <c r="G59" s="2" t="s">
        <v>390</v>
      </c>
      <c r="H59" s="3" t="s">
        <v>70</v>
      </c>
      <c r="I59" s="5"/>
      <c r="J59" s="2" t="s">
        <v>243</v>
      </c>
      <c r="K59" s="2"/>
      <c r="L59" s="2" t="s">
        <v>515</v>
      </c>
      <c r="M59" s="5"/>
      <c r="N59" s="2" t="s">
        <v>446</v>
      </c>
    </row>
    <row r="60" spans="1:14" ht="234" customHeight="1" x14ac:dyDescent="0.25">
      <c r="A60" s="5" t="s">
        <v>596</v>
      </c>
      <c r="B60" s="12" t="s">
        <v>251</v>
      </c>
      <c r="C60" s="1" t="s">
        <v>9</v>
      </c>
      <c r="D60" s="1" t="s">
        <v>10</v>
      </c>
      <c r="E60" s="1" t="s">
        <v>254</v>
      </c>
      <c r="F60" s="1" t="s">
        <v>23</v>
      </c>
      <c r="G60" s="2" t="s">
        <v>391</v>
      </c>
      <c r="H60" s="3" t="s">
        <v>462</v>
      </c>
      <c r="I60" s="5"/>
      <c r="J60" s="2" t="s">
        <v>243</v>
      </c>
      <c r="K60" s="2"/>
      <c r="L60" s="2" t="s">
        <v>516</v>
      </c>
      <c r="M60" s="5"/>
      <c r="N60" s="2" t="s">
        <v>444</v>
      </c>
    </row>
    <row r="61" spans="1:14" ht="180.65" customHeight="1" x14ac:dyDescent="0.25">
      <c r="A61" s="5" t="s">
        <v>596</v>
      </c>
      <c r="B61" s="12" t="s">
        <v>257</v>
      </c>
      <c r="C61" s="1" t="s">
        <v>9</v>
      </c>
      <c r="D61" s="1" t="s">
        <v>32</v>
      </c>
      <c r="E61" s="1" t="s">
        <v>264</v>
      </c>
      <c r="F61" s="1" t="s">
        <v>23</v>
      </c>
      <c r="G61" s="2" t="s">
        <v>265</v>
      </c>
      <c r="H61" s="3" t="s">
        <v>70</v>
      </c>
      <c r="I61" s="5"/>
      <c r="J61" s="2" t="s">
        <v>243</v>
      </c>
      <c r="K61" s="2"/>
      <c r="L61" s="2" t="s">
        <v>517</v>
      </c>
      <c r="M61" s="5"/>
      <c r="N61" s="2" t="s">
        <v>445</v>
      </c>
    </row>
    <row r="62" spans="1:14" ht="207" customHeight="1" x14ac:dyDescent="0.25">
      <c r="A62" s="5" t="s">
        <v>596</v>
      </c>
      <c r="B62" s="12" t="s">
        <v>259</v>
      </c>
      <c r="C62" s="1" t="s">
        <v>9</v>
      </c>
      <c r="D62" s="1" t="s">
        <v>32</v>
      </c>
      <c r="E62" s="1" t="s">
        <v>267</v>
      </c>
      <c r="F62" s="1" t="s">
        <v>23</v>
      </c>
      <c r="G62" s="2" t="s">
        <v>268</v>
      </c>
      <c r="H62" s="3" t="s">
        <v>70</v>
      </c>
      <c r="I62" s="5"/>
      <c r="J62" s="2" t="s">
        <v>243</v>
      </c>
      <c r="K62" s="2"/>
      <c r="L62" s="2" t="s">
        <v>518</v>
      </c>
      <c r="M62" s="5"/>
      <c r="N62" s="2" t="s">
        <v>445</v>
      </c>
    </row>
    <row r="63" spans="1:14" ht="217.5" customHeight="1" x14ac:dyDescent="0.25">
      <c r="A63" s="5" t="s">
        <v>596</v>
      </c>
      <c r="B63" s="12" t="s">
        <v>263</v>
      </c>
      <c r="C63" s="1" t="s">
        <v>9</v>
      </c>
      <c r="D63" s="1" t="s">
        <v>32</v>
      </c>
      <c r="E63" s="1" t="s">
        <v>270</v>
      </c>
      <c r="F63" s="1" t="s">
        <v>23</v>
      </c>
      <c r="G63" s="2" t="s">
        <v>271</v>
      </c>
      <c r="H63" s="3" t="s">
        <v>70</v>
      </c>
      <c r="I63" s="5"/>
      <c r="J63" s="2" t="s">
        <v>243</v>
      </c>
      <c r="K63" s="2"/>
      <c r="L63" s="2" t="s">
        <v>272</v>
      </c>
      <c r="M63" s="5"/>
      <c r="N63" s="2" t="s">
        <v>444</v>
      </c>
    </row>
    <row r="64" spans="1:14" ht="231.65" customHeight="1" x14ac:dyDescent="0.25">
      <c r="A64" s="5" t="s">
        <v>596</v>
      </c>
      <c r="B64" s="12" t="s">
        <v>266</v>
      </c>
      <c r="C64" s="1" t="s">
        <v>9</v>
      </c>
      <c r="D64" s="1" t="s">
        <v>10</v>
      </c>
      <c r="E64" s="1" t="s">
        <v>273</v>
      </c>
      <c r="F64" s="1" t="s">
        <v>23</v>
      </c>
      <c r="G64" s="2" t="s">
        <v>393</v>
      </c>
      <c r="H64" s="3" t="s">
        <v>520</v>
      </c>
      <c r="I64" s="5"/>
      <c r="J64" s="2" t="s">
        <v>243</v>
      </c>
      <c r="K64" s="2"/>
      <c r="L64" s="2" t="s">
        <v>519</v>
      </c>
      <c r="M64" s="5"/>
      <c r="N64" s="2" t="s">
        <v>445</v>
      </c>
    </row>
    <row r="65" spans="1:14" ht="213" customHeight="1" x14ac:dyDescent="0.25">
      <c r="A65" s="5" t="s">
        <v>596</v>
      </c>
      <c r="B65" s="12" t="s">
        <v>269</v>
      </c>
      <c r="C65" s="1" t="s">
        <v>9</v>
      </c>
      <c r="D65" s="1" t="s">
        <v>32</v>
      </c>
      <c r="E65" s="1" t="s">
        <v>274</v>
      </c>
      <c r="F65" s="1" t="s">
        <v>23</v>
      </c>
      <c r="G65" s="2" t="s">
        <v>275</v>
      </c>
      <c r="H65" s="3" t="s">
        <v>18</v>
      </c>
      <c r="I65" s="5"/>
      <c r="J65" s="2" t="s">
        <v>256</v>
      </c>
      <c r="K65" s="2"/>
      <c r="L65" s="2" t="s">
        <v>521</v>
      </c>
      <c r="M65" s="5"/>
      <c r="N65" s="2" t="s">
        <v>445</v>
      </c>
    </row>
    <row r="66" spans="1:14" ht="161.25" customHeight="1" x14ac:dyDescent="0.25">
      <c r="A66" s="5" t="s">
        <v>592</v>
      </c>
      <c r="B66" s="12" t="s">
        <v>235</v>
      </c>
      <c r="C66" s="1" t="s">
        <v>9</v>
      </c>
      <c r="D66" s="1" t="s">
        <v>32</v>
      </c>
      <c r="E66" s="1" t="s">
        <v>237</v>
      </c>
      <c r="F66" s="1" t="s">
        <v>370</v>
      </c>
      <c r="G66" s="2" t="s">
        <v>238</v>
      </c>
      <c r="H66" s="3" t="s">
        <v>70</v>
      </c>
      <c r="I66" s="5"/>
      <c r="J66" s="2" t="s">
        <v>239</v>
      </c>
      <c r="K66" s="2"/>
      <c r="L66" s="2" t="s">
        <v>511</v>
      </c>
      <c r="M66" s="5"/>
      <c r="N66" s="2" t="s">
        <v>443</v>
      </c>
    </row>
    <row r="67" spans="1:14" ht="151.75" customHeight="1" x14ac:dyDescent="0.25">
      <c r="A67" s="5" t="s">
        <v>593</v>
      </c>
      <c r="B67" s="12" t="s">
        <v>398</v>
      </c>
      <c r="C67" s="1" t="s">
        <v>41</v>
      </c>
      <c r="D67" s="5"/>
      <c r="E67" s="1" t="s">
        <v>281</v>
      </c>
      <c r="F67" s="1" t="s">
        <v>11</v>
      </c>
      <c r="G67" s="2" t="s">
        <v>282</v>
      </c>
      <c r="H67" s="3" t="s">
        <v>21</v>
      </c>
      <c r="I67" s="2" t="s">
        <v>283</v>
      </c>
      <c r="J67" s="2" t="s">
        <v>284</v>
      </c>
      <c r="K67" s="2"/>
      <c r="L67" s="2" t="s">
        <v>527</v>
      </c>
      <c r="M67" s="6" t="s">
        <v>465</v>
      </c>
      <c r="N67" s="2" t="s">
        <v>450</v>
      </c>
    </row>
    <row r="68" spans="1:14" ht="135" customHeight="1" x14ac:dyDescent="0.25">
      <c r="A68" s="5" t="s">
        <v>593</v>
      </c>
      <c r="B68" s="12" t="s">
        <v>399</v>
      </c>
      <c r="C68" s="1" t="s">
        <v>41</v>
      </c>
      <c r="D68" s="5"/>
      <c r="E68" s="1" t="s">
        <v>281</v>
      </c>
      <c r="F68" s="1" t="s">
        <v>11</v>
      </c>
      <c r="G68" s="2" t="s">
        <v>286</v>
      </c>
      <c r="H68" s="3" t="s">
        <v>21</v>
      </c>
      <c r="I68" s="2" t="s">
        <v>283</v>
      </c>
      <c r="J68" s="2" t="s">
        <v>284</v>
      </c>
      <c r="K68" s="2"/>
      <c r="L68" s="2" t="s">
        <v>528</v>
      </c>
      <c r="M68" s="6" t="s">
        <v>465</v>
      </c>
      <c r="N68" s="2" t="s">
        <v>450</v>
      </c>
    </row>
    <row r="69" spans="1:14" ht="145.75" customHeight="1" x14ac:dyDescent="0.25">
      <c r="A69" s="5" t="s">
        <v>593</v>
      </c>
      <c r="B69" s="12" t="s">
        <v>400</v>
      </c>
      <c r="C69" s="1" t="s">
        <v>41</v>
      </c>
      <c r="D69" s="5"/>
      <c r="E69" s="1" t="s">
        <v>281</v>
      </c>
      <c r="F69" s="1" t="s">
        <v>11</v>
      </c>
      <c r="G69" s="2" t="s">
        <v>288</v>
      </c>
      <c r="H69" s="3" t="s">
        <v>21</v>
      </c>
      <c r="I69" s="2" t="s">
        <v>283</v>
      </c>
      <c r="J69" s="2" t="s">
        <v>284</v>
      </c>
      <c r="K69" s="2"/>
      <c r="L69" s="2" t="s">
        <v>529</v>
      </c>
      <c r="M69" s="7" t="s">
        <v>465</v>
      </c>
      <c r="N69" s="2" t="s">
        <v>450</v>
      </c>
    </row>
    <row r="70" spans="1:14" ht="138.65" customHeight="1" x14ac:dyDescent="0.25">
      <c r="A70" s="5" t="s">
        <v>593</v>
      </c>
      <c r="B70" s="12" t="s">
        <v>401</v>
      </c>
      <c r="C70" s="1" t="s">
        <v>41</v>
      </c>
      <c r="D70" s="5"/>
      <c r="E70" s="1" t="s">
        <v>290</v>
      </c>
      <c r="F70" s="1" t="s">
        <v>11</v>
      </c>
      <c r="G70" s="2" t="s">
        <v>291</v>
      </c>
      <c r="H70" s="3" t="s">
        <v>21</v>
      </c>
      <c r="I70" s="2" t="s">
        <v>283</v>
      </c>
      <c r="J70" s="2" t="s">
        <v>284</v>
      </c>
      <c r="K70" s="2"/>
      <c r="L70" s="2" t="s">
        <v>530</v>
      </c>
      <c r="M70" s="7" t="s">
        <v>465</v>
      </c>
      <c r="N70" s="2" t="s">
        <v>450</v>
      </c>
    </row>
    <row r="71" spans="1:14" ht="139.25" customHeight="1" x14ac:dyDescent="0.25">
      <c r="A71" s="5" t="s">
        <v>593</v>
      </c>
      <c r="B71" s="12" t="s">
        <v>280</v>
      </c>
      <c r="C71" s="1" t="s">
        <v>41</v>
      </c>
      <c r="D71" s="5"/>
      <c r="E71" s="1" t="s">
        <v>290</v>
      </c>
      <c r="F71" s="1" t="s">
        <v>11</v>
      </c>
      <c r="G71" s="2" t="s">
        <v>293</v>
      </c>
      <c r="H71" s="3" t="s">
        <v>21</v>
      </c>
      <c r="I71" s="2" t="s">
        <v>283</v>
      </c>
      <c r="J71" s="2" t="s">
        <v>284</v>
      </c>
      <c r="K71" s="2"/>
      <c r="L71" s="2" t="s">
        <v>531</v>
      </c>
      <c r="M71" s="6" t="s">
        <v>465</v>
      </c>
      <c r="N71" s="2" t="s">
        <v>450</v>
      </c>
    </row>
    <row r="72" spans="1:14" ht="149.4" customHeight="1" x14ac:dyDescent="0.25">
      <c r="A72" s="5" t="s">
        <v>593</v>
      </c>
      <c r="B72" s="12" t="s">
        <v>285</v>
      </c>
      <c r="C72" s="1" t="s">
        <v>41</v>
      </c>
      <c r="D72" s="5"/>
      <c r="E72" s="1" t="s">
        <v>290</v>
      </c>
      <c r="F72" s="1" t="s">
        <v>11</v>
      </c>
      <c r="G72" s="2" t="s">
        <v>295</v>
      </c>
      <c r="H72" s="3" t="s">
        <v>21</v>
      </c>
      <c r="I72" s="2" t="s">
        <v>283</v>
      </c>
      <c r="J72" s="2" t="s">
        <v>284</v>
      </c>
      <c r="K72" s="2"/>
      <c r="L72" s="2" t="s">
        <v>532</v>
      </c>
      <c r="M72" s="6" t="s">
        <v>465</v>
      </c>
      <c r="N72" s="2" t="s">
        <v>450</v>
      </c>
    </row>
    <row r="73" spans="1:14" ht="144.65" customHeight="1" x14ac:dyDescent="0.25">
      <c r="A73" s="5" t="s">
        <v>593</v>
      </c>
      <c r="B73" s="12" t="s">
        <v>287</v>
      </c>
      <c r="C73" s="1" t="s">
        <v>41</v>
      </c>
      <c r="D73" s="5"/>
      <c r="E73" s="1" t="s">
        <v>296</v>
      </c>
      <c r="F73" s="1" t="s">
        <v>11</v>
      </c>
      <c r="G73" s="2" t="s">
        <v>297</v>
      </c>
      <c r="H73" s="3" t="s">
        <v>21</v>
      </c>
      <c r="I73" s="2" t="s">
        <v>283</v>
      </c>
      <c r="J73" s="2" t="s">
        <v>284</v>
      </c>
      <c r="K73" s="2"/>
      <c r="L73" s="2" t="s">
        <v>533</v>
      </c>
      <c r="M73" s="6" t="s">
        <v>465</v>
      </c>
      <c r="N73" s="2" t="s">
        <v>450</v>
      </c>
    </row>
    <row r="74" spans="1:14" ht="134.4" customHeight="1" x14ac:dyDescent="0.25">
      <c r="A74" s="5" t="s">
        <v>593</v>
      </c>
      <c r="B74" s="12" t="s">
        <v>289</v>
      </c>
      <c r="C74" s="1" t="s">
        <v>41</v>
      </c>
      <c r="D74" s="5"/>
      <c r="E74" s="1" t="s">
        <v>296</v>
      </c>
      <c r="F74" s="1" t="s">
        <v>11</v>
      </c>
      <c r="G74" s="2" t="s">
        <v>298</v>
      </c>
      <c r="H74" s="3" t="s">
        <v>21</v>
      </c>
      <c r="I74" s="2" t="s">
        <v>283</v>
      </c>
      <c r="J74" s="2" t="s">
        <v>284</v>
      </c>
      <c r="K74" s="2"/>
      <c r="L74" s="2" t="s">
        <v>534</v>
      </c>
      <c r="M74" s="6" t="s">
        <v>465</v>
      </c>
      <c r="N74" s="2" t="s">
        <v>450</v>
      </c>
    </row>
    <row r="75" spans="1:14" ht="208.5" customHeight="1" x14ac:dyDescent="0.25">
      <c r="A75" s="5" t="s">
        <v>593</v>
      </c>
      <c r="B75" s="12" t="s">
        <v>292</v>
      </c>
      <c r="C75" s="1" t="s">
        <v>41</v>
      </c>
      <c r="D75" s="5"/>
      <c r="E75" s="1" t="s">
        <v>299</v>
      </c>
      <c r="F75" s="1" t="s">
        <v>11</v>
      </c>
      <c r="G75" s="2" t="s">
        <v>300</v>
      </c>
      <c r="H75" s="3" t="s">
        <v>21</v>
      </c>
      <c r="I75" s="2" t="s">
        <v>283</v>
      </c>
      <c r="J75" s="2" t="s">
        <v>284</v>
      </c>
      <c r="K75" s="2"/>
      <c r="L75" s="2" t="s">
        <v>535</v>
      </c>
      <c r="M75" s="6" t="s">
        <v>465</v>
      </c>
      <c r="N75" s="2" t="s">
        <v>450</v>
      </c>
    </row>
    <row r="76" spans="1:14" ht="208.5" customHeight="1" x14ac:dyDescent="0.25">
      <c r="A76" s="5" t="s">
        <v>593</v>
      </c>
      <c r="B76" s="12" t="s">
        <v>294</v>
      </c>
      <c r="C76" s="1" t="s">
        <v>41</v>
      </c>
      <c r="D76" s="5"/>
      <c r="E76" s="1" t="s">
        <v>301</v>
      </c>
      <c r="F76" s="1" t="s">
        <v>11</v>
      </c>
      <c r="G76" s="2" t="s">
        <v>302</v>
      </c>
      <c r="H76" s="3" t="s">
        <v>303</v>
      </c>
      <c r="I76" s="2" t="s">
        <v>283</v>
      </c>
      <c r="J76" s="2" t="s">
        <v>284</v>
      </c>
      <c r="K76" s="2"/>
      <c r="L76" s="2" t="s">
        <v>536</v>
      </c>
      <c r="M76" s="6" t="s">
        <v>465</v>
      </c>
      <c r="N76" s="2" t="s">
        <v>450</v>
      </c>
    </row>
    <row r="77" spans="1:14" ht="193.5" customHeight="1" x14ac:dyDescent="0.25">
      <c r="A77" s="5" t="s">
        <v>605</v>
      </c>
      <c r="B77" s="12" t="s">
        <v>403</v>
      </c>
      <c r="C77" s="1" t="s">
        <v>9</v>
      </c>
      <c r="D77" s="5"/>
      <c r="E77" s="1" t="s">
        <v>304</v>
      </c>
      <c r="F77" s="1" t="s">
        <v>11</v>
      </c>
      <c r="G77" s="2" t="s">
        <v>305</v>
      </c>
      <c r="H77" s="3" t="s">
        <v>306</v>
      </c>
      <c r="I77" s="5"/>
      <c r="J77" s="2" t="s">
        <v>542</v>
      </c>
      <c r="K77" s="2"/>
      <c r="L77" s="2" t="s">
        <v>307</v>
      </c>
      <c r="M77" s="2" t="s">
        <v>308</v>
      </c>
      <c r="N77" s="2" t="s">
        <v>453</v>
      </c>
    </row>
    <row r="78" spans="1:14" ht="104.4" customHeight="1" x14ac:dyDescent="0.25">
      <c r="A78" s="5" t="s">
        <v>605</v>
      </c>
      <c r="B78" s="12" t="s">
        <v>406</v>
      </c>
      <c r="C78" s="1" t="s">
        <v>279</v>
      </c>
      <c r="D78" s="5"/>
      <c r="E78" s="1" t="s">
        <v>459</v>
      </c>
      <c r="F78" s="1" t="s">
        <v>11</v>
      </c>
      <c r="G78" s="2" t="s">
        <v>405</v>
      </c>
      <c r="H78" s="3" t="s">
        <v>48</v>
      </c>
      <c r="I78" s="2" t="s">
        <v>315</v>
      </c>
      <c r="J78" s="2" t="s">
        <v>310</v>
      </c>
      <c r="K78" s="2"/>
      <c r="L78" s="2" t="s">
        <v>311</v>
      </c>
      <c r="M78" s="5"/>
      <c r="N78" s="2" t="s">
        <v>455</v>
      </c>
    </row>
    <row r="79" spans="1:14" ht="212.25" customHeight="1" x14ac:dyDescent="0.25">
      <c r="A79" s="5" t="s">
        <v>598</v>
      </c>
      <c r="B79" s="12" t="s">
        <v>410</v>
      </c>
      <c r="C79" s="1" t="s">
        <v>9</v>
      </c>
      <c r="D79" s="1" t="s">
        <v>10</v>
      </c>
      <c r="E79" s="1" t="s">
        <v>336</v>
      </c>
      <c r="F79" s="1" t="s">
        <v>23</v>
      </c>
      <c r="G79" s="2" t="s">
        <v>337</v>
      </c>
      <c r="H79" s="3" t="s">
        <v>543</v>
      </c>
      <c r="I79" s="2" t="s">
        <v>338</v>
      </c>
      <c r="J79" s="2" t="s">
        <v>339</v>
      </c>
      <c r="K79" s="2"/>
      <c r="L79" s="5"/>
      <c r="M79" s="5"/>
      <c r="N79" s="2" t="s">
        <v>436</v>
      </c>
    </row>
    <row r="80" spans="1:14" ht="218.25" customHeight="1" x14ac:dyDescent="0.25">
      <c r="A80" s="5" t="s">
        <v>596</v>
      </c>
      <c r="B80" s="12" t="s">
        <v>29</v>
      </c>
      <c r="C80" s="1" t="s">
        <v>9</v>
      </c>
      <c r="D80" s="1" t="s">
        <v>32</v>
      </c>
      <c r="E80" s="1" t="s">
        <v>33</v>
      </c>
      <c r="F80" s="1" t="s">
        <v>374</v>
      </c>
      <c r="G80" s="2" t="s">
        <v>34</v>
      </c>
      <c r="H80" s="3" t="s">
        <v>376</v>
      </c>
      <c r="I80" s="5"/>
      <c r="J80" s="2" t="s">
        <v>35</v>
      </c>
      <c r="K80" s="2"/>
      <c r="L80" s="2" t="s">
        <v>468</v>
      </c>
      <c r="M80" s="2" t="s">
        <v>469</v>
      </c>
      <c r="N80" s="2" t="s">
        <v>423</v>
      </c>
    </row>
    <row r="81" spans="1:14" ht="164.4" customHeight="1" x14ac:dyDescent="0.25">
      <c r="A81" s="5" t="s">
        <v>599</v>
      </c>
      <c r="B81" s="12" t="s">
        <v>557</v>
      </c>
      <c r="C81" s="1" t="s">
        <v>41</v>
      </c>
      <c r="D81" s="1" t="s">
        <v>32</v>
      </c>
      <c r="E81" s="1" t="s">
        <v>558</v>
      </c>
      <c r="F81" s="1" t="s">
        <v>11</v>
      </c>
      <c r="G81" s="2" t="s">
        <v>559</v>
      </c>
      <c r="H81" s="3" t="s">
        <v>560</v>
      </c>
      <c r="I81" s="5"/>
      <c r="J81" s="2" t="s">
        <v>561</v>
      </c>
      <c r="K81" s="2"/>
      <c r="L81" s="2" t="s">
        <v>562</v>
      </c>
      <c r="M81" s="5"/>
      <c r="N81" s="2" t="s">
        <v>563</v>
      </c>
    </row>
    <row r="82" spans="1:14" ht="210" customHeight="1" x14ac:dyDescent="0.25">
      <c r="A82" s="5" t="s">
        <v>596</v>
      </c>
      <c r="B82" s="12" t="s">
        <v>31</v>
      </c>
      <c r="C82" s="1" t="s">
        <v>9</v>
      </c>
      <c r="D82" s="1" t="s">
        <v>32</v>
      </c>
      <c r="E82" s="1" t="s">
        <v>36</v>
      </c>
      <c r="F82" s="1" t="s">
        <v>374</v>
      </c>
      <c r="G82" s="2" t="s">
        <v>37</v>
      </c>
      <c r="H82" s="3" t="s">
        <v>38</v>
      </c>
      <c r="I82" s="5"/>
      <c r="J82" s="2" t="s">
        <v>39</v>
      </c>
      <c r="K82" s="2"/>
      <c r="L82" s="2" t="s">
        <v>470</v>
      </c>
      <c r="M82" s="2" t="s">
        <v>40</v>
      </c>
      <c r="N82" s="2" t="s">
        <v>423</v>
      </c>
    </row>
    <row r="83" spans="1:14" ht="213.75" customHeight="1" x14ac:dyDescent="0.25">
      <c r="A83" s="5" t="s">
        <v>596</v>
      </c>
      <c r="B83" s="12" t="s">
        <v>45</v>
      </c>
      <c r="C83" s="1" t="s">
        <v>9</v>
      </c>
      <c r="D83" s="1" t="s">
        <v>32</v>
      </c>
      <c r="E83" s="1" t="s">
        <v>46</v>
      </c>
      <c r="F83" s="1" t="s">
        <v>23</v>
      </c>
      <c r="G83" s="2" t="s">
        <v>47</v>
      </c>
      <c r="H83" s="3" t="s">
        <v>376</v>
      </c>
      <c r="I83" s="5"/>
      <c r="J83" s="2" t="s">
        <v>35</v>
      </c>
      <c r="K83" s="2"/>
      <c r="L83" s="2" t="s">
        <v>471</v>
      </c>
      <c r="M83" s="5"/>
      <c r="N83" s="2" t="s">
        <v>424</v>
      </c>
    </row>
    <row r="84" spans="1:14" ht="175.75" customHeight="1" x14ac:dyDescent="0.25">
      <c r="A84" s="1" t="s">
        <v>599</v>
      </c>
      <c r="B84" s="1" t="s">
        <v>379</v>
      </c>
      <c r="C84" s="1" t="s">
        <v>9</v>
      </c>
      <c r="D84" s="1" t="s">
        <v>20</v>
      </c>
      <c r="E84" s="1" t="s">
        <v>65</v>
      </c>
      <c r="F84" s="1" t="s">
        <v>23</v>
      </c>
      <c r="G84" s="2" t="s">
        <v>66</v>
      </c>
      <c r="H84" s="3" t="s">
        <v>67</v>
      </c>
      <c r="I84" s="2" t="s">
        <v>68</v>
      </c>
      <c r="J84" s="2" t="s">
        <v>69</v>
      </c>
      <c r="K84" s="2"/>
      <c r="L84" s="2" t="s">
        <v>475</v>
      </c>
      <c r="M84" s="5"/>
      <c r="N84" s="2" t="s">
        <v>426</v>
      </c>
    </row>
    <row r="85" spans="1:14" ht="177" customHeight="1" x14ac:dyDescent="0.25">
      <c r="A85" s="5" t="s">
        <v>596</v>
      </c>
      <c r="B85" s="12" t="s">
        <v>82</v>
      </c>
      <c r="C85" s="1" t="s">
        <v>9</v>
      </c>
      <c r="D85" s="1" t="s">
        <v>15</v>
      </c>
      <c r="E85" s="1" t="s">
        <v>88</v>
      </c>
      <c r="F85" s="1" t="s">
        <v>23</v>
      </c>
      <c r="G85" s="2" t="s">
        <v>89</v>
      </c>
      <c r="H85" s="3" t="s">
        <v>90</v>
      </c>
      <c r="I85" s="5"/>
      <c r="J85" s="2" t="s">
        <v>76</v>
      </c>
      <c r="K85" s="2"/>
      <c r="L85" s="2" t="s">
        <v>91</v>
      </c>
      <c r="M85" s="2" t="s">
        <v>92</v>
      </c>
      <c r="N85" s="2" t="s">
        <v>430</v>
      </c>
    </row>
    <row r="86" spans="1:14" ht="186.65" customHeight="1" x14ac:dyDescent="0.25">
      <c r="A86" s="5" t="s">
        <v>596</v>
      </c>
      <c r="B86" s="12" t="s">
        <v>87</v>
      </c>
      <c r="C86" s="1" t="s">
        <v>9</v>
      </c>
      <c r="D86" s="1" t="s">
        <v>15</v>
      </c>
      <c r="E86" s="1" t="s">
        <v>93</v>
      </c>
      <c r="F86" s="1" t="s">
        <v>23</v>
      </c>
      <c r="G86" s="2" t="s">
        <v>94</v>
      </c>
      <c r="H86" s="3" t="s">
        <v>21</v>
      </c>
      <c r="I86" s="5"/>
      <c r="J86" s="2" t="s">
        <v>76</v>
      </c>
      <c r="K86" s="2"/>
      <c r="L86" s="2" t="s">
        <v>95</v>
      </c>
      <c r="M86" s="2" t="s">
        <v>92</v>
      </c>
      <c r="N86" s="2" t="s">
        <v>431</v>
      </c>
    </row>
    <row r="87" spans="1:14" ht="183" customHeight="1" x14ac:dyDescent="0.25">
      <c r="A87" s="5" t="s">
        <v>596</v>
      </c>
      <c r="B87" s="12" t="s">
        <v>96</v>
      </c>
      <c r="C87" s="1" t="s">
        <v>9</v>
      </c>
      <c r="D87" s="1" t="s">
        <v>20</v>
      </c>
      <c r="E87" s="1" t="s">
        <v>98</v>
      </c>
      <c r="F87" s="1" t="s">
        <v>23</v>
      </c>
      <c r="G87" s="2" t="s">
        <v>99</v>
      </c>
      <c r="H87" s="3" t="s">
        <v>100</v>
      </c>
      <c r="I87" s="2" t="s">
        <v>101</v>
      </c>
      <c r="J87" s="2" t="s">
        <v>30</v>
      </c>
      <c r="K87" s="2"/>
      <c r="L87" s="2" t="s">
        <v>480</v>
      </c>
      <c r="M87" s="2" t="s">
        <v>481</v>
      </c>
      <c r="N87" s="2" t="s">
        <v>432</v>
      </c>
    </row>
    <row r="88" spans="1:14" ht="205.75" customHeight="1" x14ac:dyDescent="0.25">
      <c r="A88" s="5" t="s">
        <v>596</v>
      </c>
      <c r="B88" s="12" t="s">
        <v>381</v>
      </c>
      <c r="C88" s="1" t="s">
        <v>9</v>
      </c>
      <c r="D88" s="1" t="s">
        <v>20</v>
      </c>
      <c r="E88" s="1" t="s">
        <v>113</v>
      </c>
      <c r="F88" s="1" t="s">
        <v>23</v>
      </c>
      <c r="G88" s="2" t="s">
        <v>114</v>
      </c>
      <c r="H88" s="3" t="s">
        <v>115</v>
      </c>
      <c r="I88" s="5"/>
      <c r="J88" s="2" t="s">
        <v>30</v>
      </c>
      <c r="K88" s="2"/>
      <c r="L88" s="2" t="s">
        <v>482</v>
      </c>
      <c r="M88" s="5"/>
      <c r="N88" s="2" t="s">
        <v>433</v>
      </c>
    </row>
    <row r="89" spans="1:14" ht="172.75" customHeight="1" x14ac:dyDescent="0.25">
      <c r="A89" s="5" t="s">
        <v>596</v>
      </c>
      <c r="B89" s="12" t="s">
        <v>382</v>
      </c>
      <c r="C89" s="1" t="s">
        <v>9</v>
      </c>
      <c r="D89" s="1" t="s">
        <v>20</v>
      </c>
      <c r="E89" s="1" t="s">
        <v>116</v>
      </c>
      <c r="F89" s="1" t="s">
        <v>23</v>
      </c>
      <c r="G89" s="2" t="s">
        <v>117</v>
      </c>
      <c r="H89" s="3" t="s">
        <v>118</v>
      </c>
      <c r="I89" s="5"/>
      <c r="J89" s="2" t="s">
        <v>30</v>
      </c>
      <c r="K89" s="2"/>
      <c r="L89" s="2" t="s">
        <v>483</v>
      </c>
      <c r="M89" s="2" t="s">
        <v>119</v>
      </c>
      <c r="N89" s="2" t="s">
        <v>434</v>
      </c>
    </row>
    <row r="90" spans="1:14" ht="207.75" customHeight="1" x14ac:dyDescent="0.25">
      <c r="A90" s="5" t="s">
        <v>596</v>
      </c>
      <c r="B90" s="12" t="s">
        <v>188</v>
      </c>
      <c r="C90" s="1" t="s">
        <v>9</v>
      </c>
      <c r="D90" s="1" t="s">
        <v>26</v>
      </c>
      <c r="E90" s="1" t="s">
        <v>193</v>
      </c>
      <c r="F90" s="1" t="s">
        <v>23</v>
      </c>
      <c r="G90" s="2" t="s">
        <v>194</v>
      </c>
      <c r="H90" s="3" t="s">
        <v>195</v>
      </c>
      <c r="I90" s="2" t="s">
        <v>196</v>
      </c>
      <c r="J90" s="2" t="s">
        <v>151</v>
      </c>
      <c r="K90" s="2"/>
      <c r="L90" s="2" t="s">
        <v>493</v>
      </c>
      <c r="M90" s="5"/>
      <c r="N90" s="2" t="s">
        <v>436</v>
      </c>
    </row>
    <row r="91" spans="1:14" ht="320.39999999999998" customHeight="1" x14ac:dyDescent="0.25">
      <c r="A91" s="5" t="s">
        <v>596</v>
      </c>
      <c r="B91" s="12" t="s">
        <v>199</v>
      </c>
      <c r="C91" s="1" t="s">
        <v>9</v>
      </c>
      <c r="D91" s="1" t="s">
        <v>201</v>
      </c>
      <c r="E91" s="1" t="s">
        <v>202</v>
      </c>
      <c r="F91" s="1" t="s">
        <v>23</v>
      </c>
      <c r="G91" s="2" t="s">
        <v>203</v>
      </c>
      <c r="H91" s="3" t="s">
        <v>496</v>
      </c>
      <c r="I91" s="5"/>
      <c r="J91" s="2" t="s">
        <v>204</v>
      </c>
      <c r="K91" s="2"/>
      <c r="L91" s="2" t="s">
        <v>497</v>
      </c>
      <c r="M91" s="5"/>
      <c r="N91" s="2" t="s">
        <v>438</v>
      </c>
    </row>
    <row r="92" spans="1:14" ht="214.25" customHeight="1" x14ac:dyDescent="0.25">
      <c r="A92" s="5" t="s">
        <v>596</v>
      </c>
      <c r="B92" s="12" t="s">
        <v>200</v>
      </c>
      <c r="C92" s="1" t="s">
        <v>9</v>
      </c>
      <c r="D92" s="1" t="s">
        <v>206</v>
      </c>
      <c r="E92" s="1" t="s">
        <v>207</v>
      </c>
      <c r="F92" s="1" t="s">
        <v>23</v>
      </c>
      <c r="G92" s="2" t="s">
        <v>208</v>
      </c>
      <c r="H92" s="3" t="s">
        <v>498</v>
      </c>
      <c r="I92" s="2" t="s">
        <v>209</v>
      </c>
      <c r="J92" s="2" t="s">
        <v>204</v>
      </c>
      <c r="K92" s="2"/>
      <c r="L92" s="2" t="s">
        <v>499</v>
      </c>
      <c r="M92" s="5"/>
      <c r="N92" s="2" t="s">
        <v>438</v>
      </c>
    </row>
    <row r="93" spans="1:14" ht="220.5" customHeight="1" x14ac:dyDescent="0.25">
      <c r="A93" s="5" t="s">
        <v>596</v>
      </c>
      <c r="B93" s="12" t="s">
        <v>222</v>
      </c>
      <c r="C93" s="1" t="s">
        <v>42</v>
      </c>
      <c r="D93" s="1" t="s">
        <v>26</v>
      </c>
      <c r="E93" s="1" t="s">
        <v>227</v>
      </c>
      <c r="F93" s="1" t="s">
        <v>23</v>
      </c>
      <c r="G93" s="2" t="s">
        <v>228</v>
      </c>
      <c r="H93" s="3" t="s">
        <v>229</v>
      </c>
      <c r="I93" s="2" t="s">
        <v>375</v>
      </c>
      <c r="J93" s="2" t="s">
        <v>182</v>
      </c>
      <c r="K93" s="2"/>
      <c r="L93" s="2" t="s">
        <v>506</v>
      </c>
      <c r="M93" s="5"/>
      <c r="N93" s="2" t="s">
        <v>441</v>
      </c>
    </row>
    <row r="94" spans="1:14" ht="376.25" customHeight="1" x14ac:dyDescent="0.25">
      <c r="A94" s="5" t="s">
        <v>606</v>
      </c>
      <c r="B94" s="12" t="s">
        <v>226</v>
      </c>
      <c r="C94" s="1" t="s">
        <v>9</v>
      </c>
      <c r="D94" s="1" t="s">
        <v>20</v>
      </c>
      <c r="E94" s="1" t="s">
        <v>230</v>
      </c>
      <c r="F94" s="1" t="s">
        <v>23</v>
      </c>
      <c r="G94" s="2" t="s">
        <v>231</v>
      </c>
      <c r="H94" s="3" t="s">
        <v>507</v>
      </c>
      <c r="I94" s="5"/>
      <c r="J94" s="2" t="s">
        <v>232</v>
      </c>
      <c r="K94" s="2"/>
      <c r="L94" s="2" t="s">
        <v>508</v>
      </c>
      <c r="M94" s="5"/>
      <c r="N94" s="2" t="s">
        <v>442</v>
      </c>
    </row>
    <row r="95" spans="1:14" ht="364.25" customHeight="1" x14ac:dyDescent="0.25">
      <c r="A95" s="5" t="s">
        <v>606</v>
      </c>
      <c r="B95" s="12" t="s">
        <v>388</v>
      </c>
      <c r="C95" s="1" t="s">
        <v>9</v>
      </c>
      <c r="D95" s="1" t="s">
        <v>20</v>
      </c>
      <c r="E95" s="1" t="s">
        <v>233</v>
      </c>
      <c r="F95" s="1" t="s">
        <v>23</v>
      </c>
      <c r="G95" s="2" t="s">
        <v>234</v>
      </c>
      <c r="H95" s="3" t="s">
        <v>510</v>
      </c>
      <c r="I95" s="5"/>
      <c r="J95" s="2" t="s">
        <v>232</v>
      </c>
      <c r="K95" s="2"/>
      <c r="L95" s="2" t="s">
        <v>509</v>
      </c>
      <c r="M95" s="5"/>
      <c r="N95" s="2" t="s">
        <v>442</v>
      </c>
    </row>
    <row r="96" spans="1:14" ht="112.25" customHeight="1" x14ac:dyDescent="0.25">
      <c r="A96" s="5" t="s">
        <v>606</v>
      </c>
      <c r="B96" s="12" t="s">
        <v>317</v>
      </c>
      <c r="C96" s="1" t="s">
        <v>279</v>
      </c>
      <c r="D96" s="1"/>
      <c r="E96" s="1" t="s">
        <v>418</v>
      </c>
      <c r="F96" s="1"/>
      <c r="G96" s="2" t="s">
        <v>312</v>
      </c>
      <c r="H96" s="3" t="s">
        <v>48</v>
      </c>
      <c r="I96" s="2" t="s">
        <v>309</v>
      </c>
      <c r="J96" s="2" t="s">
        <v>310</v>
      </c>
      <c r="K96" s="2"/>
      <c r="L96" s="2" t="s">
        <v>311</v>
      </c>
      <c r="M96" s="5"/>
      <c r="N96" s="2" t="s">
        <v>455</v>
      </c>
    </row>
    <row r="97" spans="1:14" ht="114" customHeight="1" x14ac:dyDescent="0.25">
      <c r="A97" s="5" t="s">
        <v>606</v>
      </c>
      <c r="B97" s="12" t="s">
        <v>318</v>
      </c>
      <c r="C97" s="1" t="s">
        <v>279</v>
      </c>
      <c r="D97" s="1"/>
      <c r="E97" s="1" t="s">
        <v>419</v>
      </c>
      <c r="F97" s="1"/>
      <c r="G97" s="2" t="s">
        <v>313</v>
      </c>
      <c r="H97" s="3" t="s">
        <v>48</v>
      </c>
      <c r="I97" s="2" t="s">
        <v>309</v>
      </c>
      <c r="J97" s="2" t="s">
        <v>310</v>
      </c>
      <c r="K97" s="2"/>
      <c r="L97" s="2" t="s">
        <v>311</v>
      </c>
      <c r="M97" s="5"/>
      <c r="N97" s="2" t="s">
        <v>455</v>
      </c>
    </row>
    <row r="98" spans="1:14" ht="151.25" customHeight="1" x14ac:dyDescent="0.25">
      <c r="A98" s="5" t="s">
        <v>606</v>
      </c>
      <c r="B98" s="12" t="s">
        <v>316</v>
      </c>
      <c r="C98" s="1" t="s">
        <v>279</v>
      </c>
      <c r="D98" s="5"/>
      <c r="E98" s="1"/>
      <c r="F98" s="1" t="s">
        <v>23</v>
      </c>
      <c r="G98" s="2" t="s">
        <v>420</v>
      </c>
      <c r="H98" s="3" t="s">
        <v>48</v>
      </c>
      <c r="I98" s="2" t="s">
        <v>421</v>
      </c>
      <c r="J98" s="2" t="s">
        <v>310</v>
      </c>
      <c r="K98" s="2"/>
      <c r="L98" s="2" t="s">
        <v>311</v>
      </c>
      <c r="M98" s="5"/>
      <c r="N98" s="2" t="s">
        <v>455</v>
      </c>
    </row>
    <row r="99" spans="1:14" ht="100.75" customHeight="1" x14ac:dyDescent="0.25">
      <c r="A99" s="5" t="s">
        <v>606</v>
      </c>
      <c r="B99" s="12" t="s">
        <v>404</v>
      </c>
      <c r="C99" s="1" t="s">
        <v>279</v>
      </c>
      <c r="D99" s="5"/>
      <c r="E99" s="1" t="s">
        <v>458</v>
      </c>
      <c r="F99" s="1" t="s">
        <v>23</v>
      </c>
      <c r="G99" s="2" t="s">
        <v>314</v>
      </c>
      <c r="H99" s="3" t="s">
        <v>48</v>
      </c>
      <c r="I99" s="2"/>
      <c r="J99" s="2" t="s">
        <v>310</v>
      </c>
      <c r="K99" s="2"/>
      <c r="L99" s="2" t="s">
        <v>311</v>
      </c>
      <c r="M99" s="5"/>
      <c r="N99" s="2" t="s">
        <v>455</v>
      </c>
    </row>
    <row r="100" spans="1:14" ht="85.75" customHeight="1" x14ac:dyDescent="0.25">
      <c r="A100" s="5" t="s">
        <v>606</v>
      </c>
      <c r="B100" s="12" t="s">
        <v>407</v>
      </c>
      <c r="C100" s="1" t="s">
        <v>279</v>
      </c>
      <c r="D100" s="5"/>
      <c r="E100" s="1" t="s">
        <v>319</v>
      </c>
      <c r="F100" s="1" t="s">
        <v>11</v>
      </c>
      <c r="G100" s="2" t="s">
        <v>320</v>
      </c>
      <c r="H100" s="3" t="s">
        <v>48</v>
      </c>
      <c r="I100" s="2" t="s">
        <v>315</v>
      </c>
      <c r="J100" s="2" t="s">
        <v>310</v>
      </c>
      <c r="K100" s="2"/>
      <c r="L100" s="2" t="s">
        <v>311</v>
      </c>
      <c r="M100" s="5"/>
      <c r="N100" s="2" t="s">
        <v>455</v>
      </c>
    </row>
    <row r="101" spans="1:14" ht="206.25" customHeight="1" x14ac:dyDescent="0.25">
      <c r="A101" s="5" t="s">
        <v>596</v>
      </c>
      <c r="B101" s="12" t="s">
        <v>409</v>
      </c>
      <c r="C101" s="1" t="s">
        <v>9</v>
      </c>
      <c r="D101" s="1" t="s">
        <v>20</v>
      </c>
      <c r="E101" s="1" t="s">
        <v>331</v>
      </c>
      <c r="F101" s="1" t="s">
        <v>23</v>
      </c>
      <c r="G101" s="2" t="s">
        <v>332</v>
      </c>
      <c r="H101" s="3" t="s">
        <v>333</v>
      </c>
      <c r="I101" s="2" t="s">
        <v>334</v>
      </c>
      <c r="J101" s="2" t="s">
        <v>335</v>
      </c>
      <c r="K101" s="2"/>
      <c r="L101" s="5"/>
      <c r="M101" s="5"/>
      <c r="N101" s="2" t="s">
        <v>457</v>
      </c>
    </row>
    <row r="102" spans="1:14" ht="208.5" customHeight="1" x14ac:dyDescent="0.25">
      <c r="A102" s="5" t="s">
        <v>596</v>
      </c>
      <c r="B102" s="12" t="s">
        <v>411</v>
      </c>
      <c r="C102" s="1" t="s">
        <v>9</v>
      </c>
      <c r="D102" s="1" t="s">
        <v>13</v>
      </c>
      <c r="E102" s="1" t="s">
        <v>340</v>
      </c>
      <c r="F102" s="1" t="s">
        <v>372</v>
      </c>
      <c r="G102" s="2" t="s">
        <v>341</v>
      </c>
      <c r="H102" s="3" t="s">
        <v>18</v>
      </c>
      <c r="I102" s="2" t="s">
        <v>546</v>
      </c>
      <c r="J102" s="2" t="s">
        <v>43</v>
      </c>
      <c r="K102" s="2"/>
      <c r="L102" s="5"/>
      <c r="M102" s="2" t="s">
        <v>44</v>
      </c>
      <c r="N102" s="2" t="s">
        <v>445</v>
      </c>
    </row>
  </sheetData>
  <autoFilter ref="A1:N102" xr:uid="{00000000-0001-0000-0000-000000000000}"/>
  <pageMargins left="0.23622047244094491" right="0.23622047244094491" top="0.74803149606299213" bottom="0.74803149606299213" header="0.31496062992125984" footer="0.31496062992125984"/>
  <pageSetup paperSize="8" scale="52" fitToHeight="0" orientation="landscape" horizontalDpi="4294967293" r:id="rId1"/>
  <headerFooter>
    <oddHeader>&amp;LDTM Field Companion - GBV Key Informants Questions for MS Location Assessment</oddHead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GBV Field Companion</vt:lpstr>
      <vt:lpstr>'GBV Field Companion'!Print_Area</vt:lpstr>
      <vt:lpstr>'GBV Field Companion'!Print_Titles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PAVONE Daunia</dc:creator>
  <cp:lastModifiedBy>Daunia Pavone</cp:lastModifiedBy>
  <cp:lastPrinted>2019-02-01T20:14:24Z</cp:lastPrinted>
  <dcterms:created xsi:type="dcterms:W3CDTF">2018-12-07T14:28:47Z</dcterms:created>
  <dcterms:modified xsi:type="dcterms:W3CDTF">2022-10-14T06:56:01Z</dcterms:modified>
</cp:coreProperties>
</file>