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hidePivotFieldList="1" autoCompressPictures="0"/>
  <bookViews>
    <workbookView xWindow="0" yWindow="0" windowWidth="25600" windowHeight="15520" tabRatio="856"/>
  </bookViews>
  <sheets>
    <sheet name="Dashboard" sheetId="1" r:id="rId1"/>
    <sheet name="Demographic" sheetId="4" r:id="rId2"/>
    <sheet name="Displace_Trends" sheetId="8" r:id="rId3"/>
    <sheet name="Displace_Reasons" sheetId="12" r:id="rId4"/>
    <sheet name="Settlement_totals" sheetId="13" r:id="rId5"/>
    <sheet name="Locations" sheetId="15" r:id="rId6"/>
    <sheet name="Reasons_List_IDP_Refugee" sheetId="2" r:id="rId7"/>
    <sheet name="Years_Arrival_List" sheetId="3" r:id="rId8"/>
    <sheet name="Organisations" sheetId="17" r:id="rId9"/>
    <sheet name="Total_data" sheetId="5" r:id="rId10"/>
  </sheets>
  <definedNames>
    <definedName name="_xlnm._FilterDatabase" localSheetId="0" hidden="1">Dashboard!$G$1:$AB$39</definedName>
    <definedName name="_xlnm._FilterDatabase" localSheetId="5" hidden="1">Locations!$A$1:$K$355</definedName>
    <definedName name="_xlnm._FilterDatabase" localSheetId="8" hidden="1">Organisations!$A$1:$F$104</definedName>
    <definedName name="_xlnm._FilterDatabase" localSheetId="4" hidden="1">Settlement_totals!$A$1:$F$46</definedName>
    <definedName name="_xlnm._FilterDatabase" localSheetId="9" hidden="1">Total_data!$A$1:$N$141</definedName>
    <definedName name="_xlnm._FilterDatabase" localSheetId="7" hidden="1">Years_Arrival_List!$A$1:$I$98</definedName>
    <definedName name="Organisations" localSheetId="8">Organisations!$A$1:$F$104</definedName>
    <definedName name="Organisations">#REF!</definedName>
  </definedNames>
  <calcPr calcId="140001" concurrentCalc="0"/>
  <pivotCaches>
    <pivotCache cacheId="3" r:id="rId11"/>
    <pivotCache cacheId="4" r:id="rId12"/>
    <pivotCache cacheId="5" r:id="rId1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4" l="1"/>
  <c r="C45" i="4"/>
  <c r="B52" i="4"/>
  <c r="F52" i="4"/>
  <c r="B53" i="4"/>
  <c r="F53" i="4"/>
  <c r="B54" i="4"/>
  <c r="F54" i="4"/>
  <c r="B55" i="4"/>
  <c r="F55" i="4"/>
  <c r="B56" i="4"/>
  <c r="F56" i="4"/>
  <c r="I9" i="12"/>
  <c r="I8" i="12"/>
  <c r="I7" i="12"/>
  <c r="I6" i="12"/>
  <c r="I5" i="12"/>
  <c r="I4" i="12"/>
</calcChain>
</file>

<file path=xl/sharedStrings.xml><?xml version="1.0" encoding="utf-8"?>
<sst xmlns="http://schemas.openxmlformats.org/spreadsheetml/2006/main" count="7617" uniqueCount="935">
  <si>
    <t>Departement</t>
  </si>
  <si>
    <t>Arrondissement</t>
  </si>
  <si>
    <t>IDP</t>
  </si>
  <si>
    <t>hh_IDP</t>
  </si>
  <si>
    <t>ind_IDP</t>
  </si>
  <si>
    <t>Refugees</t>
  </si>
  <si>
    <t>hh_Refugee</t>
  </si>
  <si>
    <t>ind_Refugee</t>
  </si>
  <si>
    <t>Returnees</t>
  </si>
  <si>
    <t>hh_Returnee</t>
  </si>
  <si>
    <t>ind_Returnee</t>
  </si>
  <si>
    <t>Population_Parti</t>
  </si>
  <si>
    <t>hh_Partis</t>
  </si>
  <si>
    <t>ind_Partis</t>
  </si>
  <si>
    <t>Time_period</t>
  </si>
  <si>
    <t>Destination</t>
  </si>
  <si>
    <t>Country_Dest</t>
  </si>
  <si>
    <t>Region_Dest</t>
  </si>
  <si>
    <t>Departement_Dest</t>
  </si>
  <si>
    <t>logement_type</t>
  </si>
  <si>
    <t>hh_camps</t>
  </si>
  <si>
    <t>ind_camps</t>
  </si>
  <si>
    <t>hh_host</t>
  </si>
  <si>
    <t>ind_host</t>
  </si>
  <si>
    <t>Mayo-Tsanaga</t>
  </si>
  <si>
    <t>Koza</t>
  </si>
  <si>
    <t>yes</t>
  </si>
  <si>
    <t>no</t>
  </si>
  <si>
    <t/>
  </si>
  <si>
    <t>host_family_community</t>
  </si>
  <si>
    <t>Mayo-Kani</t>
  </si>
  <si>
    <t>Moulvoudaye</t>
  </si>
  <si>
    <t>before_2014</t>
  </si>
  <si>
    <t>other_departement</t>
  </si>
  <si>
    <t>CMR</t>
  </si>
  <si>
    <t>CM04</t>
  </si>
  <si>
    <t>CM0403</t>
  </si>
  <si>
    <t>Logone-Et-Chari</t>
  </si>
  <si>
    <t>Makary</t>
  </si>
  <si>
    <t>Zina</t>
  </si>
  <si>
    <t>sep_nov_2015</t>
  </si>
  <si>
    <t>CM0405</t>
  </si>
  <si>
    <t>Kaélé</t>
  </si>
  <si>
    <t>Mayo-Danay</t>
  </si>
  <si>
    <t>Guéré</t>
  </si>
  <si>
    <t>other_arrondissement</t>
  </si>
  <si>
    <t>temporal_sites_camps host_family_community</t>
  </si>
  <si>
    <t>Diamare</t>
  </si>
  <si>
    <t>Dargala</t>
  </si>
  <si>
    <t>jan_abr_2015</t>
  </si>
  <si>
    <t>other_country</t>
  </si>
  <si>
    <t>CAF</t>
  </si>
  <si>
    <t>Bourha</t>
  </si>
  <si>
    <t>year_2014</t>
  </si>
  <si>
    <t>CM0406</t>
  </si>
  <si>
    <t>Darak</t>
  </si>
  <si>
    <t>CM0402</t>
  </si>
  <si>
    <t>Mozogo</t>
  </si>
  <si>
    <t>other_region</t>
  </si>
  <si>
    <t>CM01</t>
  </si>
  <si>
    <t>CM0101</t>
  </si>
  <si>
    <t>Maga</t>
  </si>
  <si>
    <t>Blangoua</t>
  </si>
  <si>
    <t>Guémé</t>
  </si>
  <si>
    <t>CM06</t>
  </si>
  <si>
    <t>CM0603</t>
  </si>
  <si>
    <t>Goulfey</t>
  </si>
  <si>
    <t>Gobo</t>
  </si>
  <si>
    <t>CM0601</t>
  </si>
  <si>
    <t>Mogodé</t>
  </si>
  <si>
    <t>Fotokol</t>
  </si>
  <si>
    <t>Soulèdé-Roua</t>
  </si>
  <si>
    <t>CM0401</t>
  </si>
  <si>
    <t>Mindif</t>
  </si>
  <si>
    <t>Meri</t>
  </si>
  <si>
    <t>temporal_sites_camps</t>
  </si>
  <si>
    <t>Pétté</t>
  </si>
  <si>
    <t>Maroua III</t>
  </si>
  <si>
    <t>Waza</t>
  </si>
  <si>
    <t>Bogo</t>
  </si>
  <si>
    <t>Mayo-Sava</t>
  </si>
  <si>
    <t>Mora</t>
  </si>
  <si>
    <t>Yagoua</t>
  </si>
  <si>
    <t>Gazawa</t>
  </si>
  <si>
    <t>Kai-Kai</t>
  </si>
  <si>
    <t>Logone-Birni</t>
  </si>
  <si>
    <t>Tokombéré</t>
  </si>
  <si>
    <t>Kolofata</t>
  </si>
  <si>
    <t>Maroua II</t>
  </si>
  <si>
    <t>Mokolo</t>
  </si>
  <si>
    <t>Hina</t>
  </si>
  <si>
    <t>Hilé - Alifa</t>
  </si>
  <si>
    <t>Kousséri</t>
  </si>
  <si>
    <t>Maroua I</t>
  </si>
  <si>
    <t>Moutourwa</t>
  </si>
  <si>
    <t>Region_Name</t>
  </si>
  <si>
    <t>Region_Code</t>
  </si>
  <si>
    <t>Departement_Name</t>
  </si>
  <si>
    <t>Departement_Code</t>
  </si>
  <si>
    <t>Arrondissement_Name</t>
  </si>
  <si>
    <t>Arrondissement_Code</t>
  </si>
  <si>
    <t>Reason</t>
  </si>
  <si>
    <t>Individuals</t>
  </si>
  <si>
    <t>Extreme-Nord</t>
  </si>
  <si>
    <t>CM040105</t>
  </si>
  <si>
    <t>Conflit</t>
  </si>
  <si>
    <t>CM040104</t>
  </si>
  <si>
    <t>CM040108</t>
  </si>
  <si>
    <t>CM040109</t>
  </si>
  <si>
    <t>CM040102</t>
  </si>
  <si>
    <t>CM040101</t>
  </si>
  <si>
    <t>CM040107</t>
  </si>
  <si>
    <t>CM040103</t>
  </si>
  <si>
    <t>CM040203</t>
  </si>
  <si>
    <t>natural_disaster</t>
  </si>
  <si>
    <t>CM040207</t>
  </si>
  <si>
    <t>CM040208</t>
  </si>
  <si>
    <t>CM040202</t>
  </si>
  <si>
    <t>CM040210</t>
  </si>
  <si>
    <t>CM040206</t>
  </si>
  <si>
    <t>CM040204</t>
  </si>
  <si>
    <t>CM040209</t>
  </si>
  <si>
    <t>CM040201</t>
  </si>
  <si>
    <t>CM040205</t>
  </si>
  <si>
    <t>CM040311</t>
  </si>
  <si>
    <t>CM040306</t>
  </si>
  <si>
    <t>CM040310</t>
  </si>
  <si>
    <t>CM040301</t>
  </si>
  <si>
    <t>CM040302</t>
  </si>
  <si>
    <t>CM040309</t>
  </si>
  <si>
    <t>other</t>
  </si>
  <si>
    <t>CM0404</t>
  </si>
  <si>
    <t>CM040406</t>
  </si>
  <si>
    <t>CM040407</t>
  </si>
  <si>
    <t>CM040402</t>
  </si>
  <si>
    <t>CM040405</t>
  </si>
  <si>
    <t>CM040501</t>
  </si>
  <si>
    <t>CM040502</t>
  </si>
  <si>
    <t>CM040503</t>
  </si>
  <si>
    <t>CM040607</t>
  </si>
  <si>
    <t>CM040603</t>
  </si>
  <si>
    <t>CM040604</t>
  </si>
  <si>
    <t>CM040601</t>
  </si>
  <si>
    <t>CM040602</t>
  </si>
  <si>
    <t>CM040605</t>
  </si>
  <si>
    <t>CM040606</t>
  </si>
  <si>
    <t>period</t>
  </si>
  <si>
    <t>may_aug_2015</t>
  </si>
  <si>
    <t>individuals</t>
  </si>
  <si>
    <t>Time_Period</t>
  </si>
  <si>
    <t>households</t>
  </si>
  <si>
    <t>ADM1_Name</t>
  </si>
  <si>
    <t>ADM2_Name</t>
  </si>
  <si>
    <t>ADM2_Code</t>
  </si>
  <si>
    <t>ADM3_Name</t>
  </si>
  <si>
    <t>ADM3_Code</t>
  </si>
  <si>
    <t>Male_less_than_1</t>
  </si>
  <si>
    <t>Female_less_than_1</t>
  </si>
  <si>
    <t>Male_1_to_5</t>
  </si>
  <si>
    <t>Female_1_to_5</t>
  </si>
  <si>
    <t>Male_6_to_17</t>
  </si>
  <si>
    <t>Female_6_to_17</t>
  </si>
  <si>
    <t>Male_18_to_59</t>
  </si>
  <si>
    <t>Female_18_to_59</t>
  </si>
  <si>
    <t>Male_60_above</t>
  </si>
  <si>
    <t>Female_60_above</t>
  </si>
  <si>
    <t>Male_Tot</t>
  </si>
  <si>
    <t>Female_Tot</t>
  </si>
  <si>
    <t>Total</t>
  </si>
  <si>
    <t>tot0_1</t>
  </si>
  <si>
    <t>tot1_5</t>
  </si>
  <si>
    <t>tot6_17</t>
  </si>
  <si>
    <t>tot18_59</t>
  </si>
  <si>
    <t>tot60</t>
  </si>
  <si>
    <t>ADM1_Code</t>
  </si>
  <si>
    <t>Admin1_arrivee</t>
  </si>
  <si>
    <t>Admin1_CODE_ar</t>
  </si>
  <si>
    <t>Admin2_arrivee</t>
  </si>
  <si>
    <t>Admin2_CODE_ar</t>
  </si>
  <si>
    <t>Admin3_arrivee</t>
  </si>
  <si>
    <t>ADM3_CODE_ar</t>
  </si>
  <si>
    <t>ADM0_depart</t>
  </si>
  <si>
    <t>ADM1_depart</t>
  </si>
  <si>
    <t>ADM1_CODE_dep</t>
  </si>
  <si>
    <t>ADM2_depart</t>
  </si>
  <si>
    <t>type</t>
  </si>
  <si>
    <t>reason</t>
  </si>
  <si>
    <t>Individus</t>
  </si>
  <si>
    <t>Cameroon</t>
  </si>
  <si>
    <t>Extrême-Nord</t>
  </si>
  <si>
    <t>idp</t>
  </si>
  <si>
    <t>Nigeria</t>
  </si>
  <si>
    <t>Borno</t>
  </si>
  <si>
    <t>NGA008</t>
  </si>
  <si>
    <t>refugie</t>
  </si>
  <si>
    <t>Centrafrican Republic</t>
  </si>
  <si>
    <t>retourne</t>
  </si>
  <si>
    <t>Akwa lbom</t>
  </si>
  <si>
    <t>NGA003</t>
  </si>
  <si>
    <t>Chad</t>
  </si>
  <si>
    <t>Mayo Kebbi Est</t>
  </si>
  <si>
    <t>TCD011</t>
  </si>
  <si>
    <t>Logone Occidental</t>
  </si>
  <si>
    <t>TCD008</t>
  </si>
  <si>
    <t>Adamawa</t>
  </si>
  <si>
    <t>NGA002</t>
  </si>
  <si>
    <t>Nord</t>
  </si>
  <si>
    <t>Mayo-Louti</t>
  </si>
  <si>
    <t>Benoue</t>
  </si>
  <si>
    <t>Column Labels</t>
  </si>
  <si>
    <t>Row Labels</t>
  </si>
  <si>
    <t>Grand Total</t>
  </si>
  <si>
    <t>Sum of Individus</t>
  </si>
  <si>
    <t>Region</t>
  </si>
  <si>
    <t>60+</t>
  </si>
  <si>
    <t>18-59</t>
  </si>
  <si>
    <t>6-17</t>
  </si>
  <si>
    <t>1-5</t>
  </si>
  <si>
    <t>Female 51%</t>
  </si>
  <si>
    <t>Gap</t>
  </si>
  <si>
    <t>Male 49%</t>
  </si>
  <si>
    <t>Age</t>
  </si>
  <si>
    <t>&lt;1</t>
  </si>
  <si>
    <t>100_Female</t>
  </si>
  <si>
    <t>100-Male</t>
  </si>
  <si>
    <t>less than 1</t>
  </si>
  <si>
    <t>Female</t>
  </si>
  <si>
    <t>Male</t>
  </si>
  <si>
    <t>Total  2015</t>
  </si>
  <si>
    <t>Sep-Nov 2015</t>
  </si>
  <si>
    <t>May-Aug 2015</t>
  </si>
  <si>
    <t>Jan-Apr 2015</t>
  </si>
  <si>
    <t>Before 2014</t>
  </si>
  <si>
    <t>%Refugees</t>
  </si>
  <si>
    <t>%IDPs</t>
  </si>
  <si>
    <t>BY YEAR</t>
  </si>
  <si>
    <t>Conflict</t>
  </si>
  <si>
    <t>Flooding/ Natural Disaster</t>
  </si>
  <si>
    <t>Jan-April 2015</t>
  </si>
  <si>
    <t>ADM2_NAME</t>
  </si>
  <si>
    <t>total_Admin3</t>
  </si>
  <si>
    <t>total_village</t>
  </si>
  <si>
    <t>Host_Family</t>
  </si>
  <si>
    <t>Temporal_sites</t>
  </si>
  <si>
    <t>Sum of Temporal_sites</t>
  </si>
  <si>
    <t>Sum of Host_Family</t>
  </si>
  <si>
    <t>Values</t>
  </si>
  <si>
    <t>% in host community</t>
  </si>
  <si>
    <t>% in spontaneous settlement</t>
  </si>
  <si>
    <t>g1_cities</t>
  </si>
  <si>
    <t>Name</t>
  </si>
  <si>
    <t>latitude</t>
  </si>
  <si>
    <t>longitude</t>
  </si>
  <si>
    <t>bikordi</t>
  </si>
  <si>
    <t>buggeo madiraley</t>
  </si>
  <si>
    <t>doursoungo</t>
  </si>
  <si>
    <t>doursoungo 3</t>
  </si>
  <si>
    <t>louggeo gadamayel</t>
  </si>
  <si>
    <t>molko camp sonel</t>
  </si>
  <si>
    <t>doualare</t>
  </si>
  <si>
    <t>CMR0040020060</t>
  </si>
  <si>
    <t>Alagarno</t>
  </si>
  <si>
    <t>DJAFGUE</t>
  </si>
  <si>
    <t>CMR0040010089</t>
  </si>
  <si>
    <t>Djaoude</t>
  </si>
  <si>
    <t>djouta benbal</t>
  </si>
  <si>
    <t>CMR0040010119</t>
  </si>
  <si>
    <t>Doutarou</t>
  </si>
  <si>
    <t>ERED</t>
  </si>
  <si>
    <t>CMR0040010127</t>
  </si>
  <si>
    <t>Fadare</t>
  </si>
  <si>
    <t>Hodema</t>
  </si>
  <si>
    <t>karal tanne</t>
  </si>
  <si>
    <t>CMR0040020605</t>
  </si>
  <si>
    <t>Karalguie</t>
  </si>
  <si>
    <t>kilissawa</t>
  </si>
  <si>
    <t>CMR0040010252</t>
  </si>
  <si>
    <t>Konha</t>
  </si>
  <si>
    <t>KOURGNOUGNOU</t>
  </si>
  <si>
    <t>CMR0040010262</t>
  </si>
  <si>
    <t>Kourwamay</t>
  </si>
  <si>
    <t>CMR0040010273</t>
  </si>
  <si>
    <t>Louba Louba</t>
  </si>
  <si>
    <t>CMR0040010320</t>
  </si>
  <si>
    <t>Maya</t>
  </si>
  <si>
    <t>CMR0040010391</t>
  </si>
  <si>
    <t>Morgoun</t>
  </si>
  <si>
    <t>CMR0040020962</t>
  </si>
  <si>
    <t>Ngas Kafourou</t>
  </si>
  <si>
    <t>CMR0040010507</t>
  </si>
  <si>
    <t>Tchanga</t>
  </si>
  <si>
    <t>CMR0040010519</t>
  </si>
  <si>
    <t>Toukta</t>
  </si>
  <si>
    <t>CMR0040010069</t>
  </si>
  <si>
    <t>CMR0040010455</t>
  </si>
  <si>
    <t>Ouro Zangui</t>
  </si>
  <si>
    <t>CMR0040010026</t>
  </si>
  <si>
    <t>Balda</t>
  </si>
  <si>
    <t>CMR0040010032</t>
  </si>
  <si>
    <t>Baouli Boreire</t>
  </si>
  <si>
    <t>CMR0040010046</t>
  </si>
  <si>
    <t>CMR0040010049</t>
  </si>
  <si>
    <t>Borey</t>
  </si>
  <si>
    <t>CMR0040010198</t>
  </si>
  <si>
    <t>Hardowo</t>
  </si>
  <si>
    <t>CMR0040010279</t>
  </si>
  <si>
    <t>Madaka Lawanat</t>
  </si>
  <si>
    <t>CMR0040030341</t>
  </si>
  <si>
    <t>Saoudjo</t>
  </si>
  <si>
    <t>CMR0040010292</t>
  </si>
  <si>
    <t>Makalingai</t>
  </si>
  <si>
    <t>Makalingay</t>
  </si>
  <si>
    <t>Mangof a Meri</t>
  </si>
  <si>
    <t>DJARMA</t>
  </si>
  <si>
    <t>GASSOL GARE</t>
  </si>
  <si>
    <t>GOURELESS</t>
  </si>
  <si>
    <t>IDIGO-YANG</t>
  </si>
  <si>
    <t>OURO MALIA</t>
  </si>
  <si>
    <t>zourbaiwo II</t>
  </si>
  <si>
    <t>CMR0040020031</t>
  </si>
  <si>
    <t>Abou Ngaraka</t>
  </si>
  <si>
    <t>CMR0040020506</t>
  </si>
  <si>
    <t xml:space="preserve"> </t>
  </si>
  <si>
    <t>Kaba 2</t>
  </si>
  <si>
    <t>CMR0040020720</t>
  </si>
  <si>
    <t>Mada</t>
  </si>
  <si>
    <t>CMR0040020997</t>
  </si>
  <si>
    <t>Nyiwadji</t>
  </si>
  <si>
    <t>CMR0040021092</t>
  </si>
  <si>
    <t>Sahle</t>
  </si>
  <si>
    <t>Sale</t>
  </si>
  <si>
    <t>CMR0040021205</t>
  </si>
  <si>
    <t>CMR0040021229</t>
  </si>
  <si>
    <t>Ziguague</t>
  </si>
  <si>
    <t>Ziguague Kouka</t>
  </si>
  <si>
    <t>CMR0040020101</t>
  </si>
  <si>
    <t>Amdane</t>
  </si>
  <si>
    <t>CMR0040020247</t>
  </si>
  <si>
    <t>Chafo</t>
  </si>
  <si>
    <t>CMR0040020306</t>
  </si>
  <si>
    <t>Digam</t>
  </si>
  <si>
    <t>CMR0040020409</t>
  </si>
  <si>
    <t>Fadje</t>
  </si>
  <si>
    <t>CMR0040020413</t>
  </si>
  <si>
    <t>CMR0040020662</t>
  </si>
  <si>
    <t>Koundoue</t>
  </si>
  <si>
    <t>CMR0040020788</t>
  </si>
  <si>
    <t>Maltam</t>
  </si>
  <si>
    <t>CMR0040020877</t>
  </si>
  <si>
    <t>Mougda</t>
  </si>
  <si>
    <t>CMR0040020891</t>
  </si>
  <si>
    <t>Mouro</t>
  </si>
  <si>
    <t>CMR0040020993</t>
  </si>
  <si>
    <t>Nogram</t>
  </si>
  <si>
    <t>CMR0040021217</t>
  </si>
  <si>
    <t>Zalat</t>
  </si>
  <si>
    <t>CMR0040020014</t>
  </si>
  <si>
    <t>Abeng Koro</t>
  </si>
  <si>
    <t>CMR0040020208</t>
  </si>
  <si>
    <t>CMR0040020249</t>
  </si>
  <si>
    <t>Chaoue</t>
  </si>
  <si>
    <t>dougoumachi</t>
  </si>
  <si>
    <t>kobro</t>
  </si>
  <si>
    <t>CMR0040020730</t>
  </si>
  <si>
    <t>Madeik</t>
  </si>
  <si>
    <t>Saboura</t>
  </si>
  <si>
    <t>CMR0040020301</t>
  </si>
  <si>
    <t>Diba</t>
  </si>
  <si>
    <t>CMR0040020461</t>
  </si>
  <si>
    <t>Gassama</t>
  </si>
  <si>
    <t>CMR0040020502</t>
  </si>
  <si>
    <t>Goues</t>
  </si>
  <si>
    <t>CMR0040020507</t>
  </si>
  <si>
    <t>Goulma</t>
  </si>
  <si>
    <t>CMR0040020585</t>
  </si>
  <si>
    <t>Kala Kafra</t>
  </si>
  <si>
    <t>CMR0040020629</t>
  </si>
  <si>
    <t>Khalkoussam</t>
  </si>
  <si>
    <t>CMR0040020711</t>
  </si>
  <si>
    <t>Logone Birni</t>
  </si>
  <si>
    <t>Logone Birni Centre</t>
  </si>
  <si>
    <t>CMR00400204999</t>
  </si>
  <si>
    <t>Ngada</t>
  </si>
  <si>
    <t>CMR0040021236</t>
  </si>
  <si>
    <t>Zymado</t>
  </si>
  <si>
    <t>CMR0040020082</t>
  </si>
  <si>
    <t>Alvakay II</t>
  </si>
  <si>
    <t>CMR0040020693</t>
  </si>
  <si>
    <t>Lahay</t>
  </si>
  <si>
    <t>CMR0040020812</t>
  </si>
  <si>
    <t>Margoue</t>
  </si>
  <si>
    <t>CMR0040020823</t>
  </si>
  <si>
    <t>Maskalay</t>
  </si>
  <si>
    <t>CMR0040020964</t>
  </si>
  <si>
    <t>Ngodeni</t>
  </si>
  <si>
    <t>CMR0040020083</t>
  </si>
  <si>
    <t>Am Chedire</t>
  </si>
  <si>
    <t>CMR0040020134</t>
  </si>
  <si>
    <t>Ardebe</t>
  </si>
  <si>
    <t>CMR0040020556</t>
  </si>
  <si>
    <t>Harazaya</t>
  </si>
  <si>
    <t>Herazaya</t>
  </si>
  <si>
    <t>CMR0040020570</t>
  </si>
  <si>
    <t>Ibou</t>
  </si>
  <si>
    <t>CMR0040020804</t>
  </si>
  <si>
    <t>Marako</t>
  </si>
  <si>
    <t>CMR0040020827</t>
  </si>
  <si>
    <t>Massaki</t>
  </si>
  <si>
    <t>Massaki 2</t>
  </si>
  <si>
    <t>Darak 1</t>
  </si>
  <si>
    <t>CMR0040020491</t>
  </si>
  <si>
    <t>Gore Kendi</t>
  </si>
  <si>
    <t>CMR0040020917</t>
  </si>
  <si>
    <t>Naga</t>
  </si>
  <si>
    <t>CMR0040021163</t>
  </si>
  <si>
    <t>Tchika</t>
  </si>
  <si>
    <t>Tchika 1</t>
  </si>
  <si>
    <t>CMR0040020188</t>
  </si>
  <si>
    <t>Belguede</t>
  </si>
  <si>
    <t>CMR0040020196</t>
  </si>
  <si>
    <t>Bidi</t>
  </si>
  <si>
    <t>CMR0040020207</t>
  </si>
  <si>
    <t>Blangafe</t>
  </si>
  <si>
    <t>CMR0040020257</t>
  </si>
  <si>
    <t>Choloba</t>
  </si>
  <si>
    <t>CMR0040020314</t>
  </si>
  <si>
    <t>Djabari</t>
  </si>
  <si>
    <t>CMR0040020316</t>
  </si>
  <si>
    <t>Djabrari</t>
  </si>
  <si>
    <t>CMR0040020349</t>
  </si>
  <si>
    <t>Djouka</t>
  </si>
  <si>
    <t>CMR0040020435</t>
  </si>
  <si>
    <t>CMR0040020985</t>
  </si>
  <si>
    <t>Nigue</t>
  </si>
  <si>
    <t>CMR0040021000</t>
  </si>
  <si>
    <t>Oh Lissenie</t>
  </si>
  <si>
    <t>CMR0040021070</t>
  </si>
  <si>
    <t>Rourounde</t>
  </si>
  <si>
    <t>CMR0040021209</t>
  </si>
  <si>
    <t>Woromari</t>
  </si>
  <si>
    <t>CMR0040020049</t>
  </si>
  <si>
    <t>Afade</t>
  </si>
  <si>
    <t>CMR0040020064</t>
  </si>
  <si>
    <t>Alak</t>
  </si>
  <si>
    <t>CMR0040020097</t>
  </si>
  <si>
    <t>Amchilga</t>
  </si>
  <si>
    <t>CMR0040020118</t>
  </si>
  <si>
    <t>Amsabang</t>
  </si>
  <si>
    <t>CMR0040020192</t>
  </si>
  <si>
    <t>Biamo</t>
  </si>
  <si>
    <t>CMR0040020213</t>
  </si>
  <si>
    <t>Bodo</t>
  </si>
  <si>
    <t>Bodo-Goualgoua</t>
  </si>
  <si>
    <t>CMR0040020357</t>
  </si>
  <si>
    <t>Dole</t>
  </si>
  <si>
    <t>CMR0040020770</t>
  </si>
  <si>
    <t>Makari</t>
  </si>
  <si>
    <t>CMR0040020775</t>
  </si>
  <si>
    <t>Maladi</t>
  </si>
  <si>
    <t>CMR0040020831</t>
  </si>
  <si>
    <t>Massio</t>
  </si>
  <si>
    <t>CMR0040020854</t>
  </si>
  <si>
    <t>Medina</t>
  </si>
  <si>
    <t>CMR0040020960</t>
  </si>
  <si>
    <t>Ngardoukoum</t>
  </si>
  <si>
    <t>CMR0040021032</t>
  </si>
  <si>
    <t>Ouredin</t>
  </si>
  <si>
    <t>CMR0040020007</t>
  </si>
  <si>
    <t>Abassouni I</t>
  </si>
  <si>
    <t>CMR0040020008</t>
  </si>
  <si>
    <t>Abassouni II</t>
  </si>
  <si>
    <t>CMR0040020358</t>
  </si>
  <si>
    <t>CMR0040020418</t>
  </si>
  <si>
    <t>Fadjia</t>
  </si>
  <si>
    <t>CMR0040020560</t>
  </si>
  <si>
    <t>Hile Alifa</t>
  </si>
  <si>
    <t>Hile Alifa 1</t>
  </si>
  <si>
    <t>CMR0040020743</t>
  </si>
  <si>
    <t>Mafoulso</t>
  </si>
  <si>
    <t>CMR0040021004</t>
  </si>
  <si>
    <t>Ouadak</t>
  </si>
  <si>
    <t>CMR0040030021</t>
  </si>
  <si>
    <t>Barkaya</t>
  </si>
  <si>
    <t>CMR0040030025</t>
  </si>
  <si>
    <t>Begue Palam</t>
  </si>
  <si>
    <t>CMR0040030043</t>
  </si>
  <si>
    <t>Bouktan</t>
  </si>
  <si>
    <t>CMR0040030112</t>
  </si>
  <si>
    <t>Dougui</t>
  </si>
  <si>
    <t>CMR0040030250</t>
  </si>
  <si>
    <t>Lougoye</t>
  </si>
  <si>
    <t>CMR0040030291</t>
  </si>
  <si>
    <t>Mogozi</t>
  </si>
  <si>
    <t>CMR0040030146</t>
  </si>
  <si>
    <t>Girwidig</t>
  </si>
  <si>
    <t>CMR0040030188</t>
  </si>
  <si>
    <t>Guirvidig</t>
  </si>
  <si>
    <t>CMR0040030189</t>
  </si>
  <si>
    <t>Guirwidig</t>
  </si>
  <si>
    <t>CMR0040030295</t>
  </si>
  <si>
    <t>Morbouna</t>
  </si>
  <si>
    <t>CMR0040030329</t>
  </si>
  <si>
    <t>Pous</t>
  </si>
  <si>
    <t>CMR0040030330</t>
  </si>
  <si>
    <t>Pouss</t>
  </si>
  <si>
    <t>CMR0040030331</t>
  </si>
  <si>
    <t>Pousse</t>
  </si>
  <si>
    <t>CMR0040030333</t>
  </si>
  <si>
    <t>Puss</t>
  </si>
  <si>
    <t>begue palam</t>
  </si>
  <si>
    <t>dougoui</t>
  </si>
  <si>
    <t>doumareye</t>
  </si>
  <si>
    <t>CMR0040030124</t>
  </si>
  <si>
    <t>Gabarei</t>
  </si>
  <si>
    <t>CMR0040030126</t>
  </si>
  <si>
    <t>Gabarey Widi</t>
  </si>
  <si>
    <t>kartoua</t>
  </si>
  <si>
    <t>kartoua bidi</t>
  </si>
  <si>
    <t>CMR0040030371</t>
  </si>
  <si>
    <t>Vele</t>
  </si>
  <si>
    <t>CMR0040030058</t>
  </si>
  <si>
    <t>Dana</t>
  </si>
  <si>
    <t>ouro daban</t>
  </si>
  <si>
    <t>CMR0040030012</t>
  </si>
  <si>
    <t>Balamata</t>
  </si>
  <si>
    <t>CMR0040030013</t>
  </si>
  <si>
    <t>Bangana</t>
  </si>
  <si>
    <t>dahao</t>
  </si>
  <si>
    <t>CMR0040030094</t>
  </si>
  <si>
    <t>Djougoumta</t>
  </si>
  <si>
    <t>CMR0040030182</t>
  </si>
  <si>
    <t>Guibi</t>
  </si>
  <si>
    <t>CMR0040030195</t>
  </si>
  <si>
    <t>Holom</t>
  </si>
  <si>
    <t>maida</t>
  </si>
  <si>
    <t>CMR0040030296</t>
  </si>
  <si>
    <t>Mouga</t>
  </si>
  <si>
    <t>moutang</t>
  </si>
  <si>
    <t>CMR0040030303</t>
  </si>
  <si>
    <t>Nahaide</t>
  </si>
  <si>
    <t>ndouna</t>
  </si>
  <si>
    <t>CMR0040030011</t>
  </si>
  <si>
    <t>Baika</t>
  </si>
  <si>
    <t>CMR0040030022</t>
  </si>
  <si>
    <t>Bastebe</t>
  </si>
  <si>
    <t>CMR0040030080</t>
  </si>
  <si>
    <t>Djelme</t>
  </si>
  <si>
    <t>CMR0040030098</t>
  </si>
  <si>
    <t>Dom</t>
  </si>
  <si>
    <t>CMR0040030099</t>
  </si>
  <si>
    <t>Dom Aidi</t>
  </si>
  <si>
    <t>CMR0040030104</t>
  </si>
  <si>
    <t>Dongo</t>
  </si>
  <si>
    <t>CMR0040030131</t>
  </si>
  <si>
    <t>Galam</t>
  </si>
  <si>
    <t>CMR0040030150</t>
  </si>
  <si>
    <t>CMR0040030151</t>
  </si>
  <si>
    <t>Gobo Gaioua</t>
  </si>
  <si>
    <t>CMR0040030166</t>
  </si>
  <si>
    <t>Goufke</t>
  </si>
  <si>
    <t>CMR0040030187</t>
  </si>
  <si>
    <t>Guirou</t>
  </si>
  <si>
    <t>CMR0040030212</t>
  </si>
  <si>
    <t>Karam</t>
  </si>
  <si>
    <t>CMR0040030221</t>
  </si>
  <si>
    <t>Kayegue</t>
  </si>
  <si>
    <t>CMR0040030266</t>
  </si>
  <si>
    <t>Massa Ika</t>
  </si>
  <si>
    <t>CMR0040030268</t>
  </si>
  <si>
    <t>Massa Kouloueita</t>
  </si>
  <si>
    <t>CMR0040030308</t>
  </si>
  <si>
    <t>Nayeguissia</t>
  </si>
  <si>
    <t>CMR0040030316</t>
  </si>
  <si>
    <t>Nouldayna</t>
  </si>
  <si>
    <t>CMR0040030324</t>
  </si>
  <si>
    <t>Polge</t>
  </si>
  <si>
    <t>polgue beksou</t>
  </si>
  <si>
    <t>polgue tchakalna</t>
  </si>
  <si>
    <t>SOULOUKOU</t>
  </si>
  <si>
    <t>CMR0040040127</t>
  </si>
  <si>
    <t>CMR0040040193</t>
  </si>
  <si>
    <t>Katare</t>
  </si>
  <si>
    <t>CMR0040040207</t>
  </si>
  <si>
    <t>Kofare</t>
  </si>
  <si>
    <t>CMR0040040300</t>
  </si>
  <si>
    <t>Moulvouday</t>
  </si>
  <si>
    <t>CMR0040040183</t>
  </si>
  <si>
    <t>Kaele</t>
  </si>
  <si>
    <t>CMR0040050002</t>
  </si>
  <si>
    <t>Adekele</t>
  </si>
  <si>
    <t>CMR0040050215</t>
  </si>
  <si>
    <t>Massif de Mora</t>
  </si>
  <si>
    <t>CMR0040050227</t>
  </si>
  <si>
    <t>Mayo Wikjava</t>
  </si>
  <si>
    <t>CMR0040050006</t>
  </si>
  <si>
    <t>CMR0040050027</t>
  </si>
  <si>
    <t>Blablin</t>
  </si>
  <si>
    <t>CMR0040050032</t>
  </si>
  <si>
    <t>Blakoltchi</t>
  </si>
  <si>
    <t>CMR0040050110</t>
  </si>
  <si>
    <t>Gouvaka</t>
  </si>
  <si>
    <t>CMR0040050113</t>
  </si>
  <si>
    <t>Grea</t>
  </si>
  <si>
    <t>CMR0040050143</t>
  </si>
  <si>
    <t>Kerawa</t>
  </si>
  <si>
    <t>CMR0040050148</t>
  </si>
  <si>
    <t>Kidjimatari</t>
  </si>
  <si>
    <t>CMR0040050154</t>
  </si>
  <si>
    <t>Kordo</t>
  </si>
  <si>
    <t>CMR0040050300</t>
  </si>
  <si>
    <t>Poulatari</t>
  </si>
  <si>
    <t>CMR0040050360</t>
  </si>
  <si>
    <t>Waouli</t>
  </si>
  <si>
    <t>CMR0040050369</t>
  </si>
  <si>
    <t>Yazoulari</t>
  </si>
  <si>
    <t>CMR0040050005</t>
  </si>
  <si>
    <t>Aissa Karde</t>
  </si>
  <si>
    <t>CMR0040050017</t>
  </si>
  <si>
    <t>Badheme</t>
  </si>
  <si>
    <t>CMR0040050021</t>
  </si>
  <si>
    <t>Baldama</t>
  </si>
  <si>
    <t>CMR0040050042</t>
  </si>
  <si>
    <t>Bounderi</t>
  </si>
  <si>
    <t>CMR0040050051</t>
  </si>
  <si>
    <t>CMR0040050055</t>
  </si>
  <si>
    <t>Djanpala</t>
  </si>
  <si>
    <t>CMR0040050062</t>
  </si>
  <si>
    <t>Djounde</t>
  </si>
  <si>
    <t>CMR0040050070</t>
  </si>
  <si>
    <t>Doulo</t>
  </si>
  <si>
    <t>Doulo-Kachmire</t>
  </si>
  <si>
    <t>CMR0040050087</t>
  </si>
  <si>
    <t>Gamnaga</t>
  </si>
  <si>
    <t>CMR0040050133</t>
  </si>
  <si>
    <t>Jilve</t>
  </si>
  <si>
    <t>CMR0040050156</t>
  </si>
  <si>
    <t>Kossa</t>
  </si>
  <si>
    <t>CMR0040050161</t>
  </si>
  <si>
    <t>Kourgui</t>
  </si>
  <si>
    <t>CMR0040050172</t>
  </si>
  <si>
    <t>Limani</t>
  </si>
  <si>
    <t>CMR0040050180</t>
  </si>
  <si>
    <t>Magdeme</t>
  </si>
  <si>
    <t>CMR0040050183</t>
  </si>
  <si>
    <t>Mahoula</t>
  </si>
  <si>
    <t>CMR0040050186</t>
  </si>
  <si>
    <t>Malika</t>
  </si>
  <si>
    <t>CMR0040050236</t>
  </si>
  <si>
    <t>Meke</t>
  </si>
  <si>
    <t>CMR0040050238</t>
  </si>
  <si>
    <t>Meme</t>
  </si>
  <si>
    <t>CMR0040050244</t>
  </si>
  <si>
    <t>Mogonje</t>
  </si>
  <si>
    <t>CMR0040050250</t>
  </si>
  <si>
    <t>Mokoulbe</t>
  </si>
  <si>
    <t>CMR0040050254</t>
  </si>
  <si>
    <t>CMR0040010479</t>
  </si>
  <si>
    <t>Salame</t>
  </si>
  <si>
    <t>CMR0040050316</t>
  </si>
  <si>
    <t>Sava</t>
  </si>
  <si>
    <t>CMR0040050318</t>
  </si>
  <si>
    <t>Sera Doumda</t>
  </si>
  <si>
    <t>CMR0040050324</t>
  </si>
  <si>
    <t>Serawarda</t>
  </si>
  <si>
    <t>CMR0040050336</t>
  </si>
  <si>
    <t>Taladabara</t>
  </si>
  <si>
    <t>CMR0040050362</t>
  </si>
  <si>
    <t>Warba</t>
  </si>
  <si>
    <t>CMR0040050382</t>
  </si>
  <si>
    <t>Zouetva</t>
  </si>
  <si>
    <t>CMR0040050174</t>
  </si>
  <si>
    <t>Mada Kolkoss</t>
  </si>
  <si>
    <t>CMR0040050179</t>
  </si>
  <si>
    <t>Madouvaya</t>
  </si>
  <si>
    <t>CMR0040050261</t>
  </si>
  <si>
    <t>Mouyengue</t>
  </si>
  <si>
    <t>CMR0040050287</t>
  </si>
  <si>
    <t>Ouldeme</t>
  </si>
  <si>
    <t>CMR0040050296</t>
  </si>
  <si>
    <t>Palbara</t>
  </si>
  <si>
    <t>CMR0040050322</t>
  </si>
  <si>
    <t>Seraoua</t>
  </si>
  <si>
    <t>CMR0040050333</t>
  </si>
  <si>
    <t>Tala Mazda</t>
  </si>
  <si>
    <t>CMR0040050342</t>
  </si>
  <si>
    <t>Tazang</t>
  </si>
  <si>
    <t>CMR0040050347</t>
  </si>
  <si>
    <t>Tinderme</t>
  </si>
  <si>
    <t>CMR0040050349</t>
  </si>
  <si>
    <t>Tokonbere</t>
  </si>
  <si>
    <t>CMR0040060178</t>
  </si>
  <si>
    <t>CMR0040060435</t>
  </si>
  <si>
    <t>CMR0040060099</t>
  </si>
  <si>
    <t>Dokouda</t>
  </si>
  <si>
    <t>CMR0040060175</t>
  </si>
  <si>
    <t>Gousda</t>
  </si>
  <si>
    <t>CMR0040060346</t>
  </si>
  <si>
    <t>Kotafa</t>
  </si>
  <si>
    <t>CMR0040060476</t>
  </si>
  <si>
    <t>Mayo Mozoua</t>
  </si>
  <si>
    <t>CMR0040060007</t>
  </si>
  <si>
    <t>Amsa</t>
  </si>
  <si>
    <t>CMR0040060171</t>
  </si>
  <si>
    <t>Gouria</t>
  </si>
  <si>
    <t>CMR0040060297</t>
  </si>
  <si>
    <t>Houmoumsi</t>
  </si>
  <si>
    <t>jimi</t>
  </si>
  <si>
    <t>karamtchi</t>
  </si>
  <si>
    <t>kila</t>
  </si>
  <si>
    <t>CMR0040060539</t>
  </si>
  <si>
    <t>Mogode</t>
  </si>
  <si>
    <t>mokzele</t>
  </si>
  <si>
    <t>Moukoulvi</t>
  </si>
  <si>
    <t>CMR0040060665</t>
  </si>
  <si>
    <t>Rafa</t>
  </si>
  <si>
    <t>CMR0040060691</t>
  </si>
  <si>
    <t>Rhumzu</t>
  </si>
  <si>
    <t>CMR0040060687</t>
  </si>
  <si>
    <t>Roumseki</t>
  </si>
  <si>
    <t>CMR0040060688</t>
  </si>
  <si>
    <t>Roumsi</t>
  </si>
  <si>
    <t>CMR0040060689</t>
  </si>
  <si>
    <t>Roumsiki</t>
  </si>
  <si>
    <t>Roumzafta</t>
  </si>
  <si>
    <t>Roumzou</t>
  </si>
  <si>
    <t>CMR0040060787</t>
  </si>
  <si>
    <t>Yele</t>
  </si>
  <si>
    <t>CMR0040060023</t>
  </si>
  <si>
    <t>Beje</t>
  </si>
  <si>
    <t>CMR0040060142</t>
  </si>
  <si>
    <t>Gawar</t>
  </si>
  <si>
    <t>CMR0040060375</t>
  </si>
  <si>
    <t>Ldoubam</t>
  </si>
  <si>
    <t>CMR0040060388</t>
  </si>
  <si>
    <t>Mabas</t>
  </si>
  <si>
    <t>CMR0040060399</t>
  </si>
  <si>
    <t>Magouma</t>
  </si>
  <si>
    <t>CMR0040060425</t>
  </si>
  <si>
    <t>Mavoumay</t>
  </si>
  <si>
    <t>CMR0040060495</t>
  </si>
  <si>
    <t>Mazanday</t>
  </si>
  <si>
    <t>CMR0040060516</t>
  </si>
  <si>
    <t>Medere</t>
  </si>
  <si>
    <t>CMR0040060546</t>
  </si>
  <si>
    <t>CMR0040060547</t>
  </si>
  <si>
    <t>Mokong</t>
  </si>
  <si>
    <t>CMR0040060793</t>
  </si>
  <si>
    <t>Zamai</t>
  </si>
  <si>
    <t>Bamguel</t>
  </si>
  <si>
    <t>CMR0040060025</t>
  </si>
  <si>
    <t>Bering</t>
  </si>
  <si>
    <t>CMR0040060097</t>
  </si>
  <si>
    <t>Djoum-Djoum</t>
  </si>
  <si>
    <t>CMR0040060133</t>
  </si>
  <si>
    <t>Gamdougoum</t>
  </si>
  <si>
    <t>CMR0040060197</t>
  </si>
  <si>
    <t>Hina-Winde</t>
  </si>
  <si>
    <t>CMR0040060314</t>
  </si>
  <si>
    <t>Kaftaka</t>
  </si>
  <si>
    <t>MADINA</t>
  </si>
  <si>
    <t>CMR0040060449</t>
  </si>
  <si>
    <t>Mayo Kaba</t>
  </si>
  <si>
    <t>CMR0040060811</t>
  </si>
  <si>
    <t>Zouvou</t>
  </si>
  <si>
    <t>Zouvoul</t>
  </si>
  <si>
    <t>DAKOGE</t>
  </si>
  <si>
    <t>CMR0040050059</t>
  </si>
  <si>
    <t>Djinge</t>
  </si>
  <si>
    <t>CMR0040060094</t>
  </si>
  <si>
    <t>Djingliya</t>
  </si>
  <si>
    <t>DOUBONGO</t>
  </si>
  <si>
    <t>CMR0040050071</t>
  </si>
  <si>
    <t>Doumgar</t>
  </si>
  <si>
    <t>DOUVGUI</t>
  </si>
  <si>
    <t>CMR0040050082</t>
  </si>
  <si>
    <t>Gaboua</t>
  </si>
  <si>
    <t>CMR0040060128</t>
  </si>
  <si>
    <t>Galdala</t>
  </si>
  <si>
    <t>GAMBAS</t>
  </si>
  <si>
    <t>CMR0040060148</t>
  </si>
  <si>
    <t>Getale</t>
  </si>
  <si>
    <t>CMR0040060176</t>
  </si>
  <si>
    <t>GUID-WAYAM</t>
  </si>
  <si>
    <t>CMR0040050119</t>
  </si>
  <si>
    <t>Hirche</t>
  </si>
  <si>
    <t>CMR0040060329</t>
  </si>
  <si>
    <t>Kilda</t>
  </si>
  <si>
    <t>CMR0040060353</t>
  </si>
  <si>
    <t>Koutchere</t>
  </si>
  <si>
    <t>CMR0040060354</t>
  </si>
  <si>
    <t>CMR0040060395</t>
  </si>
  <si>
    <t>Madakoua</t>
  </si>
  <si>
    <t>CMR0040060402</t>
  </si>
  <si>
    <t>Makanday</t>
  </si>
  <si>
    <t>CMR0040050207</t>
  </si>
  <si>
    <t>Margoua</t>
  </si>
  <si>
    <t>CMR0040050211</t>
  </si>
  <si>
    <t>Massagay</t>
  </si>
  <si>
    <t>CMR0040060419</t>
  </si>
  <si>
    <t>Matamaya</t>
  </si>
  <si>
    <t>CMR0040060426</t>
  </si>
  <si>
    <t>CMR0040060427</t>
  </si>
  <si>
    <t>Mawa</t>
  </si>
  <si>
    <t>CMR0040060493</t>
  </si>
  <si>
    <t>Mazai</t>
  </si>
  <si>
    <t>CMR0040060524</t>
  </si>
  <si>
    <t>Mhusao</t>
  </si>
  <si>
    <t>CMR0040060550</t>
  </si>
  <si>
    <t>Mondousa</t>
  </si>
  <si>
    <t>CMR0040060588</t>
  </si>
  <si>
    <t>Mtseukar</t>
  </si>
  <si>
    <t>CMR0040060626</t>
  </si>
  <si>
    <t>Oulad</t>
  </si>
  <si>
    <t>CMR0040060636</t>
  </si>
  <si>
    <t>Ouro Mbaya</t>
  </si>
  <si>
    <t>CMR0040060643</t>
  </si>
  <si>
    <t>Ouzal</t>
  </si>
  <si>
    <t>CMR0040060694</t>
  </si>
  <si>
    <t>Rouva</t>
  </si>
  <si>
    <t>CMR0040050346</t>
  </si>
  <si>
    <t>Tiendao</t>
  </si>
  <si>
    <t>gokoro</t>
  </si>
  <si>
    <t>CMR0040050099</t>
  </si>
  <si>
    <t>Goldavi</t>
  </si>
  <si>
    <t>CMR0040050277</t>
  </si>
  <si>
    <t>Hudgoyave nguetchewe</t>
  </si>
  <si>
    <t>Karazawa</t>
  </si>
  <si>
    <t>CMR0040060355</t>
  </si>
  <si>
    <t>Krawa</t>
  </si>
  <si>
    <t>mandoussa</t>
  </si>
  <si>
    <t>CMR0040060558</t>
  </si>
  <si>
    <t>Moskota</t>
  </si>
  <si>
    <t>Moskotaville</t>
  </si>
  <si>
    <t>CMR0040060585</t>
  </si>
  <si>
    <t>Nguetchewe</t>
  </si>
  <si>
    <t>CMR0040060016</t>
  </si>
  <si>
    <t>Bao</t>
  </si>
  <si>
    <t>Bao-Vara</t>
  </si>
  <si>
    <t>CMR0040060184</t>
  </si>
  <si>
    <t>Guiliak</t>
  </si>
  <si>
    <t>MAYO ROUA</t>
  </si>
  <si>
    <t>CMR0040060494</t>
  </si>
  <si>
    <t>Mazam</t>
  </si>
  <si>
    <t>NGARZARAI</t>
  </si>
  <si>
    <t>CMR0040060623</t>
  </si>
  <si>
    <t>Oudoum Zarei</t>
  </si>
  <si>
    <t>CMR0040060722</t>
  </si>
  <si>
    <t>Soulede</t>
  </si>
  <si>
    <t>CMR0040060043</t>
  </si>
  <si>
    <t>Boukoula</t>
  </si>
  <si>
    <t>CMR0040060049</t>
  </si>
  <si>
    <t>BOURHA II</t>
  </si>
  <si>
    <t>Gambourha (autre)</t>
  </si>
  <si>
    <t>CMR0040060183</t>
  </si>
  <si>
    <t>Guili</t>
  </si>
  <si>
    <t>aucun</t>
  </si>
  <si>
    <t>DONS EN NATURE ET EN ESPECE</t>
  </si>
  <si>
    <t>religious</t>
  </si>
  <si>
    <t>RELIGEUSE</t>
  </si>
  <si>
    <t>PRODUITS ALIMENTAIRE</t>
  </si>
  <si>
    <t>government</t>
  </si>
  <si>
    <t>Etat/Gouvernement</t>
  </si>
  <si>
    <t>PRODUITS SANITAIRE</t>
  </si>
  <si>
    <t>ong</t>
  </si>
  <si>
    <t>CROIX ROUGE</t>
  </si>
  <si>
    <t>SANITAIRE</t>
  </si>
  <si>
    <t>UNICEF</t>
  </si>
  <si>
    <t>ALIMENTAIRE</t>
  </si>
  <si>
    <t>PLAN CAMEROUN</t>
  </si>
  <si>
    <t>VIVRES</t>
  </si>
  <si>
    <t>PAM</t>
  </si>
  <si>
    <t>scolaire</t>
  </si>
  <si>
    <t>CICR</t>
  </si>
  <si>
    <t>effort de guerre</t>
  </si>
  <si>
    <t>vivres et sanitaire</t>
  </si>
  <si>
    <t>L'UEBC</t>
  </si>
  <si>
    <t>694221684</t>
  </si>
  <si>
    <t>237694221684</t>
  </si>
  <si>
    <t>Elites</t>
  </si>
  <si>
    <t>denrees alimentaires</t>
  </si>
  <si>
    <t>ustensile</t>
  </si>
  <si>
    <t>CARE</t>
  </si>
  <si>
    <t>materiels</t>
  </si>
  <si>
    <t>PLAN-ENTER</t>
  </si>
  <si>
    <t>INTERSOS</t>
  </si>
  <si>
    <t>kits d'hygiene</t>
  </si>
  <si>
    <t>Kit couchage</t>
  </si>
  <si>
    <t>Argent</t>
  </si>
  <si>
    <t>Communaute musulmane</t>
  </si>
  <si>
    <t>fourniture scolaire</t>
  </si>
  <si>
    <t>tentes</t>
  </si>
  <si>
    <t>non vivres</t>
  </si>
  <si>
    <t>Ecoles et latrines</t>
  </si>
  <si>
    <t>Moulins a cereales</t>
  </si>
  <si>
    <t>Minfof</t>
  </si>
  <si>
    <t>points d'eau</t>
  </si>
  <si>
    <t>Arabie Saoudite</t>
  </si>
  <si>
    <t>699886055</t>
  </si>
  <si>
    <t>696383741</t>
  </si>
  <si>
    <t>alimentaire. abris</t>
  </si>
  <si>
    <t>699778119</t>
  </si>
  <si>
    <t>abris</t>
  </si>
  <si>
    <t>latrine</t>
  </si>
  <si>
    <t>SNV</t>
  </si>
  <si>
    <t>694077046</t>
  </si>
  <si>
    <t>argent sante</t>
  </si>
  <si>
    <t>GIC LAIMAGNA</t>
  </si>
  <si>
    <t>argent et vivres</t>
  </si>
  <si>
    <t>Sante et vivres</t>
  </si>
  <si>
    <t>690993368</t>
  </si>
  <si>
    <t>GIC NGADA DE GUEME</t>
  </si>
  <si>
    <t>656827576</t>
  </si>
  <si>
    <t>699097310</t>
  </si>
  <si>
    <t>OIM/RESPECT CAMEROON</t>
  </si>
  <si>
    <t>NFI</t>
  </si>
  <si>
    <t>OIM</t>
  </si>
  <si>
    <t>MSF</t>
  </si>
  <si>
    <t>IMC</t>
  </si>
  <si>
    <t>cereales</t>
  </si>
  <si>
    <t>IEDA RELIEF</t>
  </si>
  <si>
    <t>vivres et soins medicaux</t>
  </si>
  <si>
    <t>Caritas</t>
  </si>
  <si>
    <t>UNHCR</t>
  </si>
  <si>
    <t>intrant agricole</t>
  </si>
  <si>
    <t>FAO</t>
  </si>
  <si>
    <t>Collecte des donnees</t>
  </si>
  <si>
    <t>don materiel</t>
  </si>
  <si>
    <t>Anouna Dina</t>
  </si>
  <si>
    <t>LAMIDO DE BOGO</t>
  </si>
  <si>
    <t>699511866</t>
  </si>
  <si>
    <t>COMMUNE DE BOGO</t>
  </si>
  <si>
    <t>i4_contact</t>
  </si>
  <si>
    <t>i3_assistance</t>
  </si>
  <si>
    <t>i2_type</t>
  </si>
  <si>
    <t>i1_name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</si>
</sst>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charset val="162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162"/>
      <scheme val="minor"/>
    </font>
    <font>
      <sz val="10"/>
      <name val="MS Sans Serif"/>
    </font>
    <font>
      <b/>
      <sz val="10"/>
      <name val="MS Sans Serif"/>
    </font>
    <font>
      <b/>
      <sz val="10"/>
      <color theme="1"/>
      <name val="MS Sans Serif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7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3" fillId="0" borderId="0" xfId="1"/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0" fontId="3" fillId="0" borderId="0" xfId="2"/>
    <xf numFmtId="0" fontId="2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0" fontId="2" fillId="0" borderId="2" xfId="3" applyFont="1" applyFill="1" applyBorder="1" applyAlignment="1">
      <alignment horizontal="right" wrapText="1"/>
    </xf>
    <xf numFmtId="0" fontId="3" fillId="0" borderId="0" xfId="3"/>
    <xf numFmtId="0" fontId="2" fillId="2" borderId="1" xfId="4" applyFont="1" applyFill="1" applyBorder="1" applyAlignment="1">
      <alignment horizontal="center"/>
    </xf>
    <xf numFmtId="0" fontId="2" fillId="0" borderId="2" xfId="4" applyFont="1" applyFill="1" applyBorder="1" applyAlignment="1">
      <alignment wrapText="1"/>
    </xf>
    <xf numFmtId="0" fontId="2" fillId="0" borderId="2" xfId="4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3" fillId="0" borderId="2" xfId="1" applyBorder="1"/>
    <xf numFmtId="0" fontId="3" fillId="0" borderId="0" xfId="1" applyBorder="1"/>
    <xf numFmtId="9" fontId="0" fillId="0" borderId="0" xfId="47" applyFont="1"/>
    <xf numFmtId="164" fontId="0" fillId="0" borderId="0" xfId="47" applyNumberFormat="1" applyFont="1"/>
    <xf numFmtId="0" fontId="7" fillId="0" borderId="3" xfId="0" applyFont="1" applyBorder="1" applyAlignment="1">
      <alignment wrapText="1"/>
    </xf>
    <xf numFmtId="165" fontId="0" fillId="0" borderId="0" xfId="0" applyNumberFormat="1"/>
    <xf numFmtId="49" fontId="0" fillId="0" borderId="0" xfId="0" applyNumberFormat="1" applyAlignment="1">
      <alignment horizontal="left"/>
    </xf>
    <xf numFmtId="0" fontId="2" fillId="2" borderId="4" xfId="146" applyFont="1" applyFill="1" applyBorder="1" applyAlignment="1">
      <alignment horizontal="center"/>
    </xf>
    <xf numFmtId="0" fontId="2" fillId="2" borderId="1" xfId="146" applyFont="1" applyFill="1" applyBorder="1" applyAlignment="1">
      <alignment horizontal="center"/>
    </xf>
    <xf numFmtId="0" fontId="2" fillId="0" borderId="5" xfId="146" applyFont="1" applyFill="1" applyBorder="1" applyAlignment="1">
      <alignment horizontal="center"/>
    </xf>
    <xf numFmtId="0" fontId="2" fillId="2" borderId="0" xfId="146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8" fillId="0" borderId="0" xfId="147"/>
    <xf numFmtId="0" fontId="8" fillId="0" borderId="0" xfId="147" applyNumberFormat="1"/>
    <xf numFmtId="10" fontId="0" fillId="4" borderId="0" xfId="47" applyNumberFormat="1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147" applyAlignment="1">
      <alignment horizontal="left" indent="1"/>
    </xf>
    <xf numFmtId="0" fontId="10" fillId="3" borderId="6" xfId="147" applyFont="1" applyFill="1" applyBorder="1"/>
    <xf numFmtId="0" fontId="10" fillId="3" borderId="7" xfId="147" applyFont="1" applyFill="1" applyBorder="1" applyAlignment="1">
      <alignment horizontal="left"/>
    </xf>
    <xf numFmtId="0" fontId="10" fillId="3" borderId="7" xfId="147" applyNumberFormat="1" applyFont="1" applyFill="1" applyBorder="1"/>
    <xf numFmtId="0" fontId="9" fillId="0" borderId="0" xfId="147" applyFont="1" applyAlignment="1">
      <alignment wrapText="1"/>
    </xf>
    <xf numFmtId="0" fontId="8" fillId="0" borderId="0" xfId="147" applyAlignment="1">
      <alignment wrapText="1"/>
    </xf>
    <xf numFmtId="0" fontId="8" fillId="0" borderId="0" xfId="147" applyNumberFormat="1" applyAlignment="1">
      <alignment wrapText="1"/>
    </xf>
    <xf numFmtId="0" fontId="9" fillId="0" borderId="0" xfId="147" applyFont="1" applyAlignment="1">
      <alignment horizontal="left" wrapText="1" indent="1"/>
    </xf>
    <xf numFmtId="9" fontId="0" fillId="0" borderId="0" xfId="148" applyFont="1" applyAlignment="1">
      <alignment wrapText="1"/>
    </xf>
    <xf numFmtId="0" fontId="11" fillId="3" borderId="6" xfId="0" applyFont="1" applyFill="1" applyBorder="1"/>
    <xf numFmtId="0" fontId="0" fillId="5" borderId="0" xfId="0" applyFill="1"/>
    <xf numFmtId="0" fontId="2" fillId="6" borderId="1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right" wrapText="1"/>
    </xf>
    <xf numFmtId="0" fontId="2" fillId="7" borderId="1" xfId="1" applyFont="1" applyFill="1" applyBorder="1" applyAlignment="1">
      <alignment horizontal="center"/>
    </xf>
    <xf numFmtId="0" fontId="2" fillId="8" borderId="2" xfId="1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3" fillId="0" borderId="2" xfId="2" applyBorder="1"/>
  </cellXfs>
  <cellStyles count="176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Normal" xfId="0" builtinId="0"/>
    <cellStyle name="Normal 2" xfId="147"/>
    <cellStyle name="Normal 3" xfId="149"/>
    <cellStyle name="Normal_Gender_Age" xfId="146"/>
    <cellStyle name="Normal_Reasons_List" xfId="4"/>
    <cellStyle name="Normal_Sheet1" xfId="1"/>
    <cellStyle name="Normal_Sheet2" xfId="2"/>
    <cellStyle name="Normal_Years_Arrival_List" xfId="3"/>
    <cellStyle name="Percent" xfId="47" builtinId="5"/>
    <cellStyle name="Percent 2" xfId="1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pivotCacheDefinition" Target="pivotCache/pivotCacheDefinition1.xml"/><Relationship Id="rId12" Type="http://schemas.openxmlformats.org/officeDocument/2006/relationships/pivotCacheDefinition" Target="pivotCache/pivotCacheDefinition2.xml"/><Relationship Id="rId13" Type="http://schemas.openxmlformats.org/officeDocument/2006/relationships/pivotCacheDefinition" Target="pivotCache/pivotCacheDefinition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Demographic!$B$39:$C$39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Demographic!$B$45:$C$45</c:f>
              <c:numCache>
                <c:formatCode>General</c:formatCode>
                <c:ptCount val="2"/>
                <c:pt idx="0">
                  <c:v>2867.0</c:v>
                </c:pt>
                <c:pt idx="1">
                  <c:v>2946.0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0872964767115975"/>
          <c:y val="0.135282773863793"/>
          <c:w val="0.292309155211531"/>
          <c:h val="0.162567205415113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chemeClr val="tx2"/>
                </a:solidFill>
                <a:latin typeface="Helvetica"/>
                <a:cs typeface="Helvetica"/>
              </a:rPr>
              <a:t>Demographic Distribution</a:t>
            </a:r>
          </a:p>
        </c:rich>
      </c:tx>
      <c:layout/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0833333333333333"/>
          <c:y val="0.223061994011312"/>
          <c:w val="0.81676925292875"/>
          <c:h val="0.71667997486229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Demographic!$B$51</c:f>
              <c:strCache>
                <c:ptCount val="1"/>
                <c:pt idx="0">
                  <c:v>100-Male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elete val="1"/>
          </c:dLbls>
          <c:cat>
            <c:strRef>
              <c:f>Demographic!$A$52:$A$56</c:f>
              <c:strCache>
                <c:ptCount val="5"/>
                <c:pt idx="0">
                  <c:v>&lt;1</c:v>
                </c:pt>
                <c:pt idx="1">
                  <c:v>1-5</c:v>
                </c:pt>
                <c:pt idx="2">
                  <c:v>6-17</c:v>
                </c:pt>
                <c:pt idx="3">
                  <c:v>18-59</c:v>
                </c:pt>
                <c:pt idx="4">
                  <c:v>60+</c:v>
                </c:pt>
              </c:strCache>
            </c:strRef>
          </c:cat>
          <c:val>
            <c:numRef>
              <c:f>Demographic!$B$52:$B$56</c:f>
              <c:numCache>
                <c:formatCode>0.0</c:formatCode>
                <c:ptCount val="5"/>
                <c:pt idx="0">
                  <c:v>0.42675270317405</c:v>
                </c:pt>
                <c:pt idx="1">
                  <c:v>0.283397279386118</c:v>
                </c:pt>
                <c:pt idx="2">
                  <c:v>0.175270317404953</c:v>
                </c:pt>
                <c:pt idx="3">
                  <c:v>0.188175793512382</c:v>
                </c:pt>
                <c:pt idx="4">
                  <c:v>0.426403906522497</c:v>
                </c:pt>
              </c:numCache>
            </c:numRef>
          </c:val>
        </c:ser>
        <c:ser>
          <c:idx val="1"/>
          <c:order val="1"/>
          <c:tx>
            <c:strRef>
              <c:f>Demographic!$C$51</c:f>
              <c:strCache>
                <c:ptCount val="1"/>
                <c:pt idx="0">
                  <c:v>Male 49%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Demographic!$A$52:$A$56</c:f>
              <c:strCache>
                <c:ptCount val="5"/>
                <c:pt idx="0">
                  <c:v>&lt;1</c:v>
                </c:pt>
                <c:pt idx="1">
                  <c:v>1-5</c:v>
                </c:pt>
                <c:pt idx="2">
                  <c:v>6-17</c:v>
                </c:pt>
                <c:pt idx="3">
                  <c:v>18-59</c:v>
                </c:pt>
                <c:pt idx="4">
                  <c:v>60+</c:v>
                </c:pt>
              </c:strCache>
            </c:strRef>
          </c:cat>
          <c:val>
            <c:numRef>
              <c:f>Demographic!$C$52:$C$56</c:f>
              <c:numCache>
                <c:formatCode>0%</c:formatCode>
                <c:ptCount val="5"/>
                <c:pt idx="0">
                  <c:v>0.0732472968259505</c:v>
                </c:pt>
                <c:pt idx="1">
                  <c:v>0.216602720613882</c:v>
                </c:pt>
                <c:pt idx="2">
                  <c:v>0.324729682595047</c:v>
                </c:pt>
                <c:pt idx="3">
                  <c:v>0.311824206487618</c:v>
                </c:pt>
                <c:pt idx="4">
                  <c:v>0.0735960934775026</c:v>
                </c:pt>
              </c:numCache>
            </c:numRef>
          </c:val>
        </c:ser>
        <c:ser>
          <c:idx val="2"/>
          <c:order val="2"/>
          <c:tx>
            <c:strRef>
              <c:f>Demographic!$D$51</c:f>
              <c:strCache>
                <c:ptCount val="1"/>
                <c:pt idx="0">
                  <c:v>Gap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rgbClr val="1F497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Demographic!$A$52:$A$56</c:f>
              <c:strCache>
                <c:ptCount val="5"/>
                <c:pt idx="0">
                  <c:v>&lt;1</c:v>
                </c:pt>
                <c:pt idx="1">
                  <c:v>1-5</c:v>
                </c:pt>
                <c:pt idx="2">
                  <c:v>6-17</c:v>
                </c:pt>
                <c:pt idx="3">
                  <c:v>18-59</c:v>
                </c:pt>
                <c:pt idx="4">
                  <c:v>60+</c:v>
                </c:pt>
              </c:strCache>
            </c:strRef>
          </c:cat>
          <c:val>
            <c:numRef>
              <c:f>Demographic!$D$52:$D$56</c:f>
              <c:numCache>
                <c:formatCode>General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</c:ser>
        <c:ser>
          <c:idx val="3"/>
          <c:order val="3"/>
          <c:tx>
            <c:strRef>
              <c:f>Demographic!$E$51</c:f>
              <c:strCache>
                <c:ptCount val="1"/>
                <c:pt idx="0">
                  <c:v>Female 51%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Demographic!$A$52:$A$56</c:f>
              <c:strCache>
                <c:ptCount val="5"/>
                <c:pt idx="0">
                  <c:v>&lt;1</c:v>
                </c:pt>
                <c:pt idx="1">
                  <c:v>1-5</c:v>
                </c:pt>
                <c:pt idx="2">
                  <c:v>6-17</c:v>
                </c:pt>
                <c:pt idx="3">
                  <c:v>18-59</c:v>
                </c:pt>
                <c:pt idx="4">
                  <c:v>60+</c:v>
                </c:pt>
              </c:strCache>
            </c:strRef>
          </c:cat>
          <c:val>
            <c:numRef>
              <c:f>Demographic!$E$52:$E$56</c:f>
              <c:numCache>
                <c:formatCode>0%</c:formatCode>
                <c:ptCount val="5"/>
                <c:pt idx="0">
                  <c:v>0.0814663951120163</c:v>
                </c:pt>
                <c:pt idx="1">
                  <c:v>0.221656483367278</c:v>
                </c:pt>
                <c:pt idx="2">
                  <c:v>0.294297352342159</c:v>
                </c:pt>
                <c:pt idx="3">
                  <c:v>0.340801086218601</c:v>
                </c:pt>
                <c:pt idx="4">
                  <c:v>0.0617786829599457</c:v>
                </c:pt>
              </c:numCache>
            </c:numRef>
          </c:val>
        </c:ser>
        <c:ser>
          <c:idx val="4"/>
          <c:order val="4"/>
          <c:tx>
            <c:strRef>
              <c:f>Demographic!$F$51</c:f>
              <c:strCache>
                <c:ptCount val="1"/>
                <c:pt idx="0">
                  <c:v>100_Female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elete val="1"/>
          </c:dLbls>
          <c:cat>
            <c:strRef>
              <c:f>Demographic!$A$52:$A$56</c:f>
              <c:strCache>
                <c:ptCount val="5"/>
                <c:pt idx="0">
                  <c:v>&lt;1</c:v>
                </c:pt>
                <c:pt idx="1">
                  <c:v>1-5</c:v>
                </c:pt>
                <c:pt idx="2">
                  <c:v>6-17</c:v>
                </c:pt>
                <c:pt idx="3">
                  <c:v>18-59</c:v>
                </c:pt>
                <c:pt idx="4">
                  <c:v>60+</c:v>
                </c:pt>
              </c:strCache>
            </c:strRef>
          </c:cat>
          <c:val>
            <c:numRef>
              <c:f>Demographic!$F$52:$F$56</c:f>
              <c:numCache>
                <c:formatCode>0.0</c:formatCode>
                <c:ptCount val="5"/>
                <c:pt idx="0">
                  <c:v>0.418533604887984</c:v>
                </c:pt>
                <c:pt idx="1">
                  <c:v>0.278343516632722</c:v>
                </c:pt>
                <c:pt idx="2">
                  <c:v>0.205702647657841</c:v>
                </c:pt>
                <c:pt idx="3">
                  <c:v>0.159198913781398</c:v>
                </c:pt>
                <c:pt idx="4">
                  <c:v>0.438221317040054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03737768"/>
        <c:axId val="2104422152"/>
      </c:barChart>
      <c:catAx>
        <c:axId val="2103737768"/>
        <c:scaling>
          <c:orientation val="minMax"/>
        </c:scaling>
        <c:delete val="1"/>
        <c:axPos val="l"/>
        <c:majorTickMark val="out"/>
        <c:minorTickMark val="none"/>
        <c:tickLblPos val="nextTo"/>
        <c:crossAx val="2104422152"/>
        <c:crosses val="autoZero"/>
        <c:auto val="1"/>
        <c:lblAlgn val="ctr"/>
        <c:lblOffset val="100"/>
        <c:noMultiLvlLbl val="0"/>
      </c:catAx>
      <c:valAx>
        <c:axId val="21044221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103737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100" b="1" i="0" baseline="0">
                <a:solidFill>
                  <a:srgbClr val="1F497D"/>
                </a:solidFill>
                <a:effectLst/>
              </a:rPr>
              <a:t>Arrival of IDPs and Refugees By Year</a:t>
            </a:r>
            <a:endParaRPr lang="en-US" sz="1100" b="1">
              <a:solidFill>
                <a:srgbClr val="1F497D"/>
              </a:solidFill>
              <a:effectLst/>
            </a:endParaRPr>
          </a:p>
        </c:rich>
      </c:tx>
      <c:layout>
        <c:manualLayout>
          <c:xMode val="edge"/>
          <c:yMode val="edge"/>
          <c:x val="0.102627296587926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027671598814"/>
          <c:y val="0.119408339058289"/>
          <c:w val="0.755231139246399"/>
          <c:h val="0.770596628441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Displace_Trends!$I$4</c:f>
              <c:strCache>
                <c:ptCount val="1"/>
                <c:pt idx="0">
                  <c:v>IDP</c:v>
                </c:pt>
              </c:strCache>
            </c:strRef>
          </c:tx>
          <c:spPr>
            <a:solidFill>
              <a:schemeClr val="tx2"/>
            </a:solidFill>
            <a:effectLst/>
          </c:spPr>
          <c:invertIfNegative val="0"/>
          <c:dPt>
            <c:idx val="3"/>
            <c:invertIfNegative val="0"/>
            <c:bubble3D val="0"/>
            <c:spPr>
              <a:pattFill prst="ltVert">
                <a:fgClr>
                  <a:srgbClr val="1F497D"/>
                </a:fgClr>
                <a:bgClr>
                  <a:sysClr val="window" lastClr="FFFFFF"/>
                </a:bgClr>
              </a:pattFill>
              <a:ln w="234950" cmpd="sng">
                <a:solidFill>
                  <a:sysClr val="window" lastClr="FFFFFF"/>
                </a:solidFill>
                <a:prstDash val="solid"/>
              </a:ln>
              <a:effectLst/>
            </c:spPr>
          </c:dPt>
          <c:dPt>
            <c:idx val="4"/>
            <c:invertIfNegative val="0"/>
            <c:bubble3D val="0"/>
            <c:spPr>
              <a:pattFill prst="pct50">
                <a:fgClr>
                  <a:srgbClr val="1F497D"/>
                </a:fgClr>
                <a:bgClr>
                  <a:sysClr val="window" lastClr="FFFFFF"/>
                </a:bgClr>
              </a:pattFill>
              <a:ln>
                <a:solidFill>
                  <a:srgbClr val="1F497D"/>
                </a:solidFill>
              </a:ln>
              <a:effectLst/>
            </c:spPr>
          </c:dPt>
          <c:cat>
            <c:strRef>
              <c:f>Displace_Trends!$H$5:$H$9</c:f>
              <c:strCache>
                <c:ptCount val="5"/>
                <c:pt idx="0">
                  <c:v>Before 2014</c:v>
                </c:pt>
                <c:pt idx="1">
                  <c:v>2014</c:v>
                </c:pt>
                <c:pt idx="2">
                  <c:v>2015</c:v>
                </c:pt>
                <c:pt idx="4">
                  <c:v>Total</c:v>
                </c:pt>
              </c:strCache>
            </c:strRef>
          </c:cat>
          <c:val>
            <c:numRef>
              <c:f>Displace_Trends!$I$5:$I$9</c:f>
              <c:numCache>
                <c:formatCode>General</c:formatCode>
                <c:ptCount val="5"/>
                <c:pt idx="0">
                  <c:v>25495.0</c:v>
                </c:pt>
                <c:pt idx="1">
                  <c:v>53457.0</c:v>
                </c:pt>
                <c:pt idx="2">
                  <c:v>79364.0</c:v>
                </c:pt>
                <c:pt idx="4">
                  <c:v>158316.0</c:v>
                </c:pt>
              </c:numCache>
            </c:numRef>
          </c:val>
        </c:ser>
        <c:ser>
          <c:idx val="1"/>
          <c:order val="1"/>
          <c:tx>
            <c:strRef>
              <c:f>Displace_Trends!$J$4</c:f>
              <c:strCache>
                <c:ptCount val="1"/>
                <c:pt idx="0">
                  <c:v>Refugees</c:v>
                </c:pt>
              </c:strCache>
            </c:strRef>
          </c:tx>
          <c:spPr>
            <a:solidFill>
              <a:srgbClr val="F79646"/>
            </a:solidFill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79646"/>
              </a:solidFill>
              <a:ln>
                <a:solidFill>
                  <a:schemeClr val="tx2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pattFill prst="pct50">
                <a:fgClr>
                  <a:srgbClr val="F79646"/>
                </a:fgClr>
                <a:bgClr>
                  <a:sysClr val="window" lastClr="FFFFFF"/>
                </a:bgClr>
              </a:pattFill>
              <a:ln>
                <a:solidFill>
                  <a:srgbClr val="1F497D"/>
                </a:solidFill>
              </a:ln>
              <a:effectLst/>
            </c:spPr>
          </c:dPt>
          <c:cat>
            <c:strRef>
              <c:f>Displace_Trends!$H$5:$H$9</c:f>
              <c:strCache>
                <c:ptCount val="5"/>
                <c:pt idx="0">
                  <c:v>Before 2014</c:v>
                </c:pt>
                <c:pt idx="1">
                  <c:v>2014</c:v>
                </c:pt>
                <c:pt idx="2">
                  <c:v>2015</c:v>
                </c:pt>
                <c:pt idx="4">
                  <c:v>Total</c:v>
                </c:pt>
              </c:strCache>
            </c:strRef>
          </c:cat>
          <c:val>
            <c:numRef>
              <c:f>Displace_Trends!$J$5:$J$9</c:f>
              <c:numCache>
                <c:formatCode>General</c:formatCode>
                <c:ptCount val="5"/>
                <c:pt idx="0">
                  <c:v>90.0</c:v>
                </c:pt>
                <c:pt idx="1">
                  <c:v>7235.0</c:v>
                </c:pt>
                <c:pt idx="2">
                  <c:v>4157.0</c:v>
                </c:pt>
                <c:pt idx="4">
                  <c:v>11482.0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07321144"/>
        <c:axId val="2107322552"/>
      </c:barChart>
      <c:catAx>
        <c:axId val="2107321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7322552"/>
        <c:crosses val="autoZero"/>
        <c:auto val="1"/>
        <c:lblAlgn val="ctr"/>
        <c:lblOffset val="100"/>
        <c:noMultiLvlLbl val="0"/>
      </c:catAx>
      <c:valAx>
        <c:axId val="2107322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7321144"/>
        <c:crosses val="autoZero"/>
        <c:crossBetween val="between"/>
      </c:valAx>
      <c:dTable>
        <c:showHorzBorder val="0"/>
        <c:showVertBorder val="0"/>
        <c:showOutline val="0"/>
        <c:showKeys val="1"/>
        <c:txPr>
          <a:bodyPr/>
          <a:lstStyle/>
          <a:p>
            <a:pPr rtl="0">
              <a:defRPr sz="800">
                <a:solidFill>
                  <a:srgbClr val="1F497D"/>
                </a:solidFill>
                <a:latin typeface="Helvetica Neue"/>
                <a:cs typeface="Helvetica Neue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rgbClr val="1F497D"/>
                </a:solidFill>
              </a:rPr>
              <a:t>Arrival</a:t>
            </a:r>
            <a:r>
              <a:rPr lang="en-US" sz="1100" b="1" baseline="0">
                <a:solidFill>
                  <a:srgbClr val="1F497D"/>
                </a:solidFill>
              </a:rPr>
              <a:t> of IDPs and Refugees in 2015</a:t>
            </a:r>
            <a:endParaRPr lang="en-US" sz="1100" b="1">
              <a:solidFill>
                <a:srgbClr val="1F497D"/>
              </a:solidFill>
            </a:endParaRPr>
          </a:p>
        </c:rich>
      </c:tx>
      <c:layout>
        <c:manualLayout>
          <c:xMode val="edge"/>
          <c:yMode val="edge"/>
          <c:x val="0.23830905511811"/>
          <c:y val="0.051718431029454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027671598814"/>
          <c:y val="0.119408339058289"/>
          <c:w val="0.755231139246399"/>
          <c:h val="0.770596628441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Displace_Trends!$P$4</c:f>
              <c:strCache>
                <c:ptCount val="1"/>
                <c:pt idx="0">
                  <c:v>IDP</c:v>
                </c:pt>
              </c:strCache>
            </c:strRef>
          </c:tx>
          <c:spPr>
            <a:solidFill>
              <a:schemeClr val="tx2"/>
            </a:solidFill>
            <a:effectLst/>
          </c:spPr>
          <c:invertIfNegative val="0"/>
          <c:dPt>
            <c:idx val="3"/>
            <c:invertIfNegative val="0"/>
            <c:bubble3D val="0"/>
            <c:spPr>
              <a:pattFill prst="ltVert">
                <a:fgClr>
                  <a:srgbClr val="1F497D"/>
                </a:fgClr>
                <a:bgClr>
                  <a:sysClr val="window" lastClr="FFFFFF"/>
                </a:bgClr>
              </a:pattFill>
              <a:ln w="234950" cmpd="sng">
                <a:solidFill>
                  <a:sysClr val="window" lastClr="FFFFFF"/>
                </a:solidFill>
                <a:prstDash val="solid"/>
              </a:ln>
              <a:effectLst/>
            </c:spPr>
          </c:dPt>
          <c:dPt>
            <c:idx val="4"/>
            <c:invertIfNegative val="0"/>
            <c:bubble3D val="0"/>
            <c:spPr>
              <a:pattFill prst="pct50">
                <a:fgClr>
                  <a:srgbClr val="1F497D"/>
                </a:fgClr>
                <a:bgClr>
                  <a:sysClr val="window" lastClr="FFFFFF"/>
                </a:bgClr>
              </a:pattFill>
              <a:ln>
                <a:solidFill>
                  <a:srgbClr val="1F497D"/>
                </a:solidFill>
              </a:ln>
              <a:effectLst/>
            </c:spPr>
          </c:dPt>
          <c:cat>
            <c:strRef>
              <c:f>Displace_Trends!$O$5:$O$7</c:f>
              <c:strCache>
                <c:ptCount val="3"/>
                <c:pt idx="0">
                  <c:v>Jan-Apr 2015</c:v>
                </c:pt>
                <c:pt idx="1">
                  <c:v>May-Aug 2015</c:v>
                </c:pt>
                <c:pt idx="2">
                  <c:v>Sep-Nov 2015</c:v>
                </c:pt>
              </c:strCache>
            </c:strRef>
          </c:cat>
          <c:val>
            <c:numRef>
              <c:f>Displace_Trends!$P$5:$P$7</c:f>
              <c:numCache>
                <c:formatCode>General</c:formatCode>
                <c:ptCount val="3"/>
                <c:pt idx="0">
                  <c:v>29651.0</c:v>
                </c:pt>
                <c:pt idx="1">
                  <c:v>17570.0</c:v>
                </c:pt>
                <c:pt idx="2">
                  <c:v>32143.0</c:v>
                </c:pt>
              </c:numCache>
            </c:numRef>
          </c:val>
        </c:ser>
        <c:ser>
          <c:idx val="1"/>
          <c:order val="1"/>
          <c:tx>
            <c:strRef>
              <c:f>Displace_Trends!$Q$4</c:f>
              <c:strCache>
                <c:ptCount val="1"/>
                <c:pt idx="0">
                  <c:v>Refugees</c:v>
                </c:pt>
              </c:strCache>
            </c:strRef>
          </c:tx>
          <c:spPr>
            <a:solidFill>
              <a:srgbClr val="F79646"/>
            </a:solidFill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79646"/>
              </a:solidFill>
              <a:ln>
                <a:solidFill>
                  <a:schemeClr val="tx2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pattFill prst="pct50">
                <a:fgClr>
                  <a:srgbClr val="F79646"/>
                </a:fgClr>
                <a:bgClr>
                  <a:sysClr val="window" lastClr="FFFFFF"/>
                </a:bgClr>
              </a:pattFill>
              <a:ln>
                <a:solidFill>
                  <a:srgbClr val="1F497D"/>
                </a:solidFill>
              </a:ln>
              <a:effectLst/>
            </c:spPr>
          </c:dPt>
          <c:cat>
            <c:strRef>
              <c:f>Displace_Trends!$O$5:$O$7</c:f>
              <c:strCache>
                <c:ptCount val="3"/>
                <c:pt idx="0">
                  <c:v>Jan-Apr 2015</c:v>
                </c:pt>
                <c:pt idx="1">
                  <c:v>May-Aug 2015</c:v>
                </c:pt>
                <c:pt idx="2">
                  <c:v>Sep-Nov 2015</c:v>
                </c:pt>
              </c:strCache>
            </c:strRef>
          </c:cat>
          <c:val>
            <c:numRef>
              <c:f>Displace_Trends!$Q$5:$Q$7</c:f>
              <c:numCache>
                <c:formatCode>General</c:formatCode>
                <c:ptCount val="3"/>
                <c:pt idx="0">
                  <c:v>1798.0</c:v>
                </c:pt>
                <c:pt idx="1">
                  <c:v>965.0</c:v>
                </c:pt>
                <c:pt idx="2">
                  <c:v>1394.0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03752424"/>
        <c:axId val="2103746264"/>
      </c:barChart>
      <c:catAx>
        <c:axId val="2103752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3746264"/>
        <c:crosses val="autoZero"/>
        <c:auto val="1"/>
        <c:lblAlgn val="ctr"/>
        <c:lblOffset val="100"/>
        <c:noMultiLvlLbl val="0"/>
      </c:catAx>
      <c:valAx>
        <c:axId val="2103746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3752424"/>
        <c:crosses val="autoZero"/>
        <c:crossBetween val="between"/>
      </c:valAx>
      <c:dTable>
        <c:showHorzBorder val="0"/>
        <c:showVertBorder val="0"/>
        <c:showOutline val="0"/>
        <c:showKeys val="1"/>
        <c:txPr>
          <a:bodyPr/>
          <a:lstStyle/>
          <a:p>
            <a:pPr rtl="0">
              <a:defRPr sz="800">
                <a:solidFill>
                  <a:srgbClr val="1F497D"/>
                </a:solidFill>
                <a:latin typeface="Helvetica Neue"/>
                <a:cs typeface="Helvetica Neue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solidFill>
                  <a:srgbClr val="1F497D"/>
                </a:solidFill>
                <a:latin typeface="Helvetica Neue"/>
                <a:cs typeface="Helvetica Neue"/>
              </a:defRPr>
            </a:pPr>
            <a:r>
              <a:rPr lang="en-US"/>
              <a:t>Return trends by department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8922613805161"/>
          <c:y val="0.014760147601476"/>
          <c:w val="0.8093745481314"/>
          <c:h val="0.7449620826916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Displace_Trends!$B$24</c:f>
              <c:strCache>
                <c:ptCount val="1"/>
                <c:pt idx="0">
                  <c:v>Mayo-Tsanaga</c:v>
                </c:pt>
              </c:strCache>
            </c:strRef>
          </c:tx>
          <c:invertIfNegative val="0"/>
          <c:cat>
            <c:strRef>
              <c:f>Displace_Trends!$A$25:$A$29</c:f>
              <c:strCache>
                <c:ptCount val="5"/>
                <c:pt idx="0">
                  <c:v>Before 2014</c:v>
                </c:pt>
                <c:pt idx="1">
                  <c:v>2014</c:v>
                </c:pt>
                <c:pt idx="2">
                  <c:v>Jan-Apr 2015</c:v>
                </c:pt>
                <c:pt idx="3">
                  <c:v>May-Aug 2015</c:v>
                </c:pt>
                <c:pt idx="4">
                  <c:v>Sep-Nov 2015</c:v>
                </c:pt>
              </c:strCache>
            </c:strRef>
          </c:cat>
          <c:val>
            <c:numRef>
              <c:f>Displace_Trends!$B$25:$B$29</c:f>
              <c:numCache>
                <c:formatCode>General</c:formatCode>
                <c:ptCount val="5"/>
                <c:pt idx="0">
                  <c:v>0.0</c:v>
                </c:pt>
                <c:pt idx="1">
                  <c:v>2381.0</c:v>
                </c:pt>
                <c:pt idx="2">
                  <c:v>297.0</c:v>
                </c:pt>
                <c:pt idx="3">
                  <c:v>115.0</c:v>
                </c:pt>
                <c:pt idx="4">
                  <c:v>41.0</c:v>
                </c:pt>
              </c:numCache>
            </c:numRef>
          </c:val>
        </c:ser>
        <c:ser>
          <c:idx val="1"/>
          <c:order val="1"/>
          <c:tx>
            <c:strRef>
              <c:f>Displace_Trends!$C$24</c:f>
              <c:strCache>
                <c:ptCount val="1"/>
                <c:pt idx="0">
                  <c:v>Mayo-Kani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Displace_Trends!$A$25:$A$29</c:f>
              <c:strCache>
                <c:ptCount val="5"/>
                <c:pt idx="0">
                  <c:v>Before 2014</c:v>
                </c:pt>
                <c:pt idx="1">
                  <c:v>2014</c:v>
                </c:pt>
                <c:pt idx="2">
                  <c:v>Jan-Apr 2015</c:v>
                </c:pt>
                <c:pt idx="3">
                  <c:v>May-Aug 2015</c:v>
                </c:pt>
                <c:pt idx="4">
                  <c:v>Sep-Nov 2015</c:v>
                </c:pt>
              </c:strCache>
            </c:strRef>
          </c:cat>
          <c:val>
            <c:numRef>
              <c:f>Displace_Trends!$C$25:$C$29</c:f>
              <c:numCache>
                <c:formatCode>General</c:formatCode>
                <c:ptCount val="5"/>
                <c:pt idx="0">
                  <c:v>35.0</c:v>
                </c:pt>
                <c:pt idx="1">
                  <c:v>24.0</c:v>
                </c:pt>
                <c:pt idx="2">
                  <c:v>20.0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Displace_Trends!$D$24</c:f>
              <c:strCache>
                <c:ptCount val="1"/>
                <c:pt idx="0">
                  <c:v>Mayo-Danay</c:v>
                </c:pt>
              </c:strCache>
            </c:strRef>
          </c:tx>
          <c:invertIfNegative val="0"/>
          <c:cat>
            <c:strRef>
              <c:f>Displace_Trends!$A$25:$A$29</c:f>
              <c:strCache>
                <c:ptCount val="5"/>
                <c:pt idx="0">
                  <c:v>Before 2014</c:v>
                </c:pt>
                <c:pt idx="1">
                  <c:v>2014</c:v>
                </c:pt>
                <c:pt idx="2">
                  <c:v>Jan-Apr 2015</c:v>
                </c:pt>
                <c:pt idx="3">
                  <c:v>May-Aug 2015</c:v>
                </c:pt>
                <c:pt idx="4">
                  <c:v>Sep-Nov 2015</c:v>
                </c:pt>
              </c:strCache>
            </c:strRef>
          </c:cat>
          <c:val>
            <c:numRef>
              <c:f>Displace_Trends!$D$25:$D$29</c:f>
              <c:numCache>
                <c:formatCode>General</c:formatCode>
                <c:ptCount val="5"/>
                <c:pt idx="0">
                  <c:v>6480.0</c:v>
                </c:pt>
                <c:pt idx="1">
                  <c:v>2504.0</c:v>
                </c:pt>
                <c:pt idx="2">
                  <c:v>53.0</c:v>
                </c:pt>
                <c:pt idx="3">
                  <c:v>35.0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Displace_Trends!$E$24</c:f>
              <c:strCache>
                <c:ptCount val="1"/>
                <c:pt idx="0">
                  <c:v>Logone-Et-Chari</c:v>
                </c:pt>
              </c:strCache>
            </c:strRef>
          </c:tx>
          <c:invertIfNegative val="0"/>
          <c:cat>
            <c:strRef>
              <c:f>Displace_Trends!$A$25:$A$29</c:f>
              <c:strCache>
                <c:ptCount val="5"/>
                <c:pt idx="0">
                  <c:v>Before 2014</c:v>
                </c:pt>
                <c:pt idx="1">
                  <c:v>2014</c:v>
                </c:pt>
                <c:pt idx="2">
                  <c:v>Jan-Apr 2015</c:v>
                </c:pt>
                <c:pt idx="3">
                  <c:v>May-Aug 2015</c:v>
                </c:pt>
                <c:pt idx="4">
                  <c:v>Sep-Nov 2015</c:v>
                </c:pt>
              </c:strCache>
            </c:strRef>
          </c:cat>
          <c:val>
            <c:numRef>
              <c:f>Displace_Trends!$E$25:$E$29</c:f>
              <c:numCache>
                <c:formatCode>General</c:formatCode>
                <c:ptCount val="5"/>
                <c:pt idx="0">
                  <c:v>0.0</c:v>
                </c:pt>
                <c:pt idx="1">
                  <c:v>196.0</c:v>
                </c:pt>
                <c:pt idx="2">
                  <c:v>397.0</c:v>
                </c:pt>
                <c:pt idx="3">
                  <c:v>7378.0</c:v>
                </c:pt>
                <c:pt idx="4">
                  <c:v>10440.0</c:v>
                </c:pt>
              </c:numCache>
            </c:numRef>
          </c:val>
        </c:ser>
        <c:ser>
          <c:idx val="4"/>
          <c:order val="4"/>
          <c:tx>
            <c:strRef>
              <c:f>Displace_Trends!$F$24</c:f>
              <c:strCache>
                <c:ptCount val="1"/>
                <c:pt idx="0">
                  <c:v>Diamare</c:v>
                </c:pt>
              </c:strCache>
            </c:strRef>
          </c:tx>
          <c:invertIfNegative val="0"/>
          <c:cat>
            <c:strRef>
              <c:f>Displace_Trends!$A$25:$A$29</c:f>
              <c:strCache>
                <c:ptCount val="5"/>
                <c:pt idx="0">
                  <c:v>Before 2014</c:v>
                </c:pt>
                <c:pt idx="1">
                  <c:v>2014</c:v>
                </c:pt>
                <c:pt idx="2">
                  <c:v>Jan-Apr 2015</c:v>
                </c:pt>
                <c:pt idx="3">
                  <c:v>May-Aug 2015</c:v>
                </c:pt>
                <c:pt idx="4">
                  <c:v>Sep-Nov 2015</c:v>
                </c:pt>
              </c:strCache>
            </c:strRef>
          </c:cat>
          <c:val>
            <c:numRef>
              <c:f>Displace_Trends!$F$25:$F$29</c:f>
              <c:numCache>
                <c:formatCode>General</c:formatCode>
                <c:ptCount val="5"/>
                <c:pt idx="0">
                  <c:v>45.0</c:v>
                </c:pt>
                <c:pt idx="1">
                  <c:v>144.0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103446360"/>
        <c:axId val="2103449416"/>
      </c:barChart>
      <c:catAx>
        <c:axId val="2103446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3449416"/>
        <c:crosses val="autoZero"/>
        <c:auto val="1"/>
        <c:lblAlgn val="ctr"/>
        <c:lblOffset val="100"/>
        <c:noMultiLvlLbl val="0"/>
      </c:catAx>
      <c:valAx>
        <c:axId val="2103449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Helvetica Neue"/>
                <a:cs typeface="Helvetica Neue"/>
              </a:defRPr>
            </a:pPr>
            <a:endParaRPr lang="en-US"/>
          </a:p>
        </c:txPr>
        <c:crossAx val="21034463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>
                <a:latin typeface="Helvetica Neue"/>
                <a:cs typeface="Helvetica Neue"/>
              </a:defRPr>
            </a:pPr>
            <a:endParaRPr lang="en-US"/>
          </a:p>
        </c:txPr>
      </c:dTable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>
                <a:solidFill>
                  <a:srgbClr val="1F497D"/>
                </a:solidFill>
              </a:defRPr>
            </a:pPr>
            <a:r>
              <a:rPr lang="en-US" b="0">
                <a:solidFill>
                  <a:srgbClr val="1F497D"/>
                </a:solidFill>
              </a:rPr>
              <a:t>Reason of displacement</a:t>
            </a:r>
            <a:r>
              <a:rPr lang="en-US" b="0" baseline="0">
                <a:solidFill>
                  <a:srgbClr val="1F497D"/>
                </a:solidFill>
              </a:rPr>
              <a:t> for IDPs by time period </a:t>
            </a:r>
            <a:endParaRPr lang="en-US" b="0">
              <a:solidFill>
                <a:srgbClr val="1F497D"/>
              </a:solidFill>
            </a:endParaRPr>
          </a:p>
        </c:rich>
      </c:tx>
      <c:layout>
        <c:manualLayout>
          <c:xMode val="edge"/>
          <c:yMode val="edge"/>
          <c:x val="0.294017767009893"/>
          <c:y val="0.027322404371584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1445223946666"/>
          <c:y val="0.00546448087431694"/>
          <c:w val="0.715414900060569"/>
          <c:h val="0.8077311647519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Displace_Reasons!$G$3</c:f>
              <c:strCache>
                <c:ptCount val="1"/>
                <c:pt idx="0">
                  <c:v>Conflict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Displace_Reasons!$F$4:$F$8</c:f>
              <c:strCache>
                <c:ptCount val="5"/>
                <c:pt idx="0">
                  <c:v>Before 2014</c:v>
                </c:pt>
                <c:pt idx="1">
                  <c:v>2014</c:v>
                </c:pt>
                <c:pt idx="2">
                  <c:v>Jan-April 2015</c:v>
                </c:pt>
                <c:pt idx="3">
                  <c:v>May-Aug 2015</c:v>
                </c:pt>
                <c:pt idx="4">
                  <c:v>Sep-Nov 2015</c:v>
                </c:pt>
              </c:strCache>
            </c:strRef>
          </c:cat>
          <c:val>
            <c:numRef>
              <c:f>Displace_Reasons!$G$4:$G$8</c:f>
              <c:numCache>
                <c:formatCode>General</c:formatCode>
                <c:ptCount val="5"/>
                <c:pt idx="0">
                  <c:v>3365.0</c:v>
                </c:pt>
                <c:pt idx="1">
                  <c:v>50055.0</c:v>
                </c:pt>
                <c:pt idx="2">
                  <c:v>29651.0</c:v>
                </c:pt>
                <c:pt idx="3">
                  <c:v>17310.0</c:v>
                </c:pt>
                <c:pt idx="4">
                  <c:v>23578.0</c:v>
                </c:pt>
              </c:numCache>
            </c:numRef>
          </c:val>
        </c:ser>
        <c:ser>
          <c:idx val="1"/>
          <c:order val="1"/>
          <c:tx>
            <c:strRef>
              <c:f>Displace_Reasons!$H$3</c:f>
              <c:strCache>
                <c:ptCount val="1"/>
                <c:pt idx="0">
                  <c:v>Flooding/ Natural Disaster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Displace_Reasons!$F$4:$F$8</c:f>
              <c:strCache>
                <c:ptCount val="5"/>
                <c:pt idx="0">
                  <c:v>Before 2014</c:v>
                </c:pt>
                <c:pt idx="1">
                  <c:v>2014</c:v>
                </c:pt>
                <c:pt idx="2">
                  <c:v>Jan-April 2015</c:v>
                </c:pt>
                <c:pt idx="3">
                  <c:v>May-Aug 2015</c:v>
                </c:pt>
                <c:pt idx="4">
                  <c:v>Sep-Nov 2015</c:v>
                </c:pt>
              </c:strCache>
            </c:strRef>
          </c:cat>
          <c:val>
            <c:numRef>
              <c:f>Displace_Reasons!$H$4:$H$8</c:f>
              <c:numCache>
                <c:formatCode>General</c:formatCode>
                <c:ptCount val="5"/>
                <c:pt idx="0">
                  <c:v>22130.0</c:v>
                </c:pt>
                <c:pt idx="1">
                  <c:v>3402.0</c:v>
                </c:pt>
                <c:pt idx="2">
                  <c:v>0.0</c:v>
                </c:pt>
                <c:pt idx="3">
                  <c:v>260.0</c:v>
                </c:pt>
                <c:pt idx="4">
                  <c:v>8565.0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3520248"/>
        <c:axId val="2103523224"/>
      </c:barChart>
      <c:catAx>
        <c:axId val="2103520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3523224"/>
        <c:crosses val="autoZero"/>
        <c:auto val="1"/>
        <c:lblAlgn val="ctr"/>
        <c:lblOffset val="100"/>
        <c:noMultiLvlLbl val="0"/>
      </c:catAx>
      <c:valAx>
        <c:axId val="2103523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3520248"/>
        <c:crosses val="autoZero"/>
        <c:crossBetween val="between"/>
      </c:valAx>
      <c:dTable>
        <c:showHorzBorder val="0"/>
        <c:showVertBorder val="0"/>
        <c:showOutline val="0"/>
        <c:showKeys val="1"/>
        <c:txPr>
          <a:bodyPr/>
          <a:lstStyle/>
          <a:p>
            <a:pPr rtl="0">
              <a:defRPr sz="800">
                <a:solidFill>
                  <a:srgbClr val="1F497D"/>
                </a:solidFill>
                <a:latin typeface="Helvetica Neue"/>
                <a:cs typeface="Helvetica Neue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0"/>
          <c:y val="0.116852709587772"/>
          <c:w val="0.989258454062152"/>
          <c:h val="0.7315796862601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Settlement_totals!$I$14</c:f>
              <c:strCache>
                <c:ptCount val="1"/>
                <c:pt idx="0">
                  <c:v>% in host community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rgbClr val="FFFFFF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Settlement_totals!$H$15:$H$20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Settlement_totals!$I$15:$I$20</c:f>
              <c:numCache>
                <c:formatCode>0.0%</c:formatCode>
                <c:ptCount val="6"/>
                <c:pt idx="0">
                  <c:v>0.909281045751634</c:v>
                </c:pt>
                <c:pt idx="1">
                  <c:v>0.934767296960503</c:v>
                </c:pt>
                <c:pt idx="2">
                  <c:v>0.435888693645257</c:v>
                </c:pt>
                <c:pt idx="3">
                  <c:v>1.0</c:v>
                </c:pt>
                <c:pt idx="4">
                  <c:v>0.964827167980594</c:v>
                </c:pt>
                <c:pt idx="5">
                  <c:v>0.957813027337158</c:v>
                </c:pt>
              </c:numCache>
            </c:numRef>
          </c:val>
        </c:ser>
        <c:ser>
          <c:idx val="1"/>
          <c:order val="1"/>
          <c:tx>
            <c:strRef>
              <c:f>Settlement_totals!$J$14</c:f>
              <c:strCache>
                <c:ptCount val="1"/>
                <c:pt idx="0">
                  <c:v>% in spontaneous settlement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3"/>
              <c:delete val="1"/>
            </c:dLbl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Helvetica Neue"/>
                    <a:cs typeface="Helvetica Neue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Settlement_totals!$H$15:$H$20</c:f>
              <c:strCache>
                <c:ptCount val="6"/>
                <c:pt idx="0">
                  <c:v>Diamare</c:v>
                </c:pt>
                <c:pt idx="1">
                  <c:v>Logone-Et-Chari</c:v>
                </c:pt>
                <c:pt idx="2">
                  <c:v>Mayo-Danay</c:v>
                </c:pt>
                <c:pt idx="3">
                  <c:v>Mayo-Kani</c:v>
                </c:pt>
                <c:pt idx="4">
                  <c:v>Mayo-Sava</c:v>
                </c:pt>
                <c:pt idx="5">
                  <c:v>Mayo-Tsanaga</c:v>
                </c:pt>
              </c:strCache>
            </c:strRef>
          </c:cat>
          <c:val>
            <c:numRef>
              <c:f>Settlement_totals!$J$15:$J$20</c:f>
              <c:numCache>
                <c:formatCode>0.0%</c:formatCode>
                <c:ptCount val="6"/>
                <c:pt idx="0">
                  <c:v>0.090718954248366</c:v>
                </c:pt>
                <c:pt idx="1">
                  <c:v>0.0652327030394972</c:v>
                </c:pt>
                <c:pt idx="2">
                  <c:v>0.564111306354743</c:v>
                </c:pt>
                <c:pt idx="3">
                  <c:v>0.0</c:v>
                </c:pt>
                <c:pt idx="4">
                  <c:v>0.0351728320194057</c:v>
                </c:pt>
                <c:pt idx="5">
                  <c:v>0.0421869726628417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5207848"/>
        <c:axId val="2115499576"/>
      </c:barChart>
      <c:catAx>
        <c:axId val="2115207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1F497D"/>
                </a:solidFill>
                <a:latin typeface="Helvetica Neue"/>
                <a:cs typeface="Helvetica Neue"/>
              </a:defRPr>
            </a:pPr>
            <a:endParaRPr lang="en-US"/>
          </a:p>
        </c:txPr>
        <c:crossAx val="2115499576"/>
        <c:crosses val="autoZero"/>
        <c:auto val="1"/>
        <c:lblAlgn val="ctr"/>
        <c:lblOffset val="100"/>
        <c:noMultiLvlLbl val="0"/>
      </c:catAx>
      <c:valAx>
        <c:axId val="21154995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1152078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390394066171"/>
          <c:y val="0.0294117647058823"/>
          <c:w val="0.625027160930726"/>
          <c:h val="0.0756729536714887"/>
        </c:manualLayout>
      </c:layout>
      <c:overlay val="0"/>
      <c:txPr>
        <a:bodyPr/>
        <a:lstStyle/>
        <a:p>
          <a:pPr>
            <a:defRPr b="0" i="0">
              <a:solidFill>
                <a:srgbClr val="1F497D"/>
              </a:solidFill>
              <a:latin typeface="Helvetica Neue"/>
              <a:cs typeface="Helvetica Neue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558800</xdr:colOff>
      <xdr:row>38</xdr:row>
      <xdr:rowOff>44450</xdr:rowOff>
    </xdr:from>
    <xdr:to>
      <xdr:col>5</xdr:col>
      <xdr:colOff>254000</xdr:colOff>
      <xdr:row>48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241300</xdr:colOff>
      <xdr:row>39</xdr:row>
      <xdr:rowOff>165100</xdr:rowOff>
    </xdr:from>
    <xdr:to>
      <xdr:col>12</xdr:col>
      <xdr:colOff>114300</xdr:colOff>
      <xdr:row>53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355600</xdr:colOff>
      <xdr:row>12</xdr:row>
      <xdr:rowOff>107950</xdr:rowOff>
    </xdr:from>
    <xdr:to>
      <xdr:col>12</xdr:col>
      <xdr:colOff>50800</xdr:colOff>
      <xdr:row>28</xdr:row>
      <xdr:rowOff>6350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76200</xdr:colOff>
      <xdr:row>12</xdr:row>
      <xdr:rowOff>171450</xdr:rowOff>
    </xdr:from>
    <xdr:to>
      <xdr:col>17</xdr:col>
      <xdr:colOff>444500</xdr:colOff>
      <xdr:row>28</xdr:row>
      <xdr:rowOff>69850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241300</xdr:colOff>
      <xdr:row>31</xdr:row>
      <xdr:rowOff>107950</xdr:rowOff>
    </xdr:from>
    <xdr:to>
      <xdr:col>5</xdr:col>
      <xdr:colOff>508000</xdr:colOff>
      <xdr:row>51</xdr:row>
      <xdr:rowOff>12700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10</xdr:row>
      <xdr:rowOff>120650</xdr:rowOff>
    </xdr:from>
    <xdr:to>
      <xdr:col>8</xdr:col>
      <xdr:colOff>76200</xdr:colOff>
      <xdr:row>32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21</xdr:row>
      <xdr:rowOff>101600</xdr:rowOff>
    </xdr:from>
    <xdr:to>
      <xdr:col>10</xdr:col>
      <xdr:colOff>1981200</xdr:colOff>
      <xdr:row>43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Relationship Id="rId2" Type="http://schemas.openxmlformats.org/officeDocument/2006/relationships/externalLinkPath" Target="/Users/Marie/Desktop/IOM/DTM/DTM%20Cameroon/Data/Villages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e" refreshedDate="42332.749634490741" createdVersion="4" refreshedVersion="4" minRefreshableVersion="3" recordCount="140">
  <cacheSource type="worksheet">
    <worksheetSource ref="A1:N141" sheet="Total_data"/>
  </cacheSource>
  <cacheFields count="14">
    <cacheField name="Admin1_arrivee" numFmtId="0">
      <sharedItems/>
    </cacheField>
    <cacheField name="Admin1_CODE_ar" numFmtId="0">
      <sharedItems/>
    </cacheField>
    <cacheField name="Admin2_arrivee" numFmtId="0">
      <sharedItems count="6">
        <s v="Diamare"/>
        <s v="Logone-Et-Chari"/>
        <s v="Mayo-Danay"/>
        <s v="Mayo-Kani"/>
        <s v="Mayo-Sava"/>
        <s v="Mayo-Tsanaga"/>
      </sharedItems>
    </cacheField>
    <cacheField name="Admin2_CODE_ar" numFmtId="0">
      <sharedItems count="6">
        <s v="CM0401"/>
        <s v="CM0402"/>
        <s v="CM0403"/>
        <s v="CM0404"/>
        <s v="CM0405"/>
        <s v="CM0406"/>
      </sharedItems>
    </cacheField>
    <cacheField name="Admin3_arrivee" numFmtId="0">
      <sharedItems count="38">
        <s v="Bogo"/>
        <s v="Dargala"/>
        <s v="Gazawa"/>
        <s v="Maroua I"/>
        <s v="Maroua II"/>
        <s v="Maroua III"/>
        <s v="Meri"/>
        <s v="Pétté"/>
        <s v="Blangoua"/>
        <s v="Darak"/>
        <s v="Fotokol"/>
        <s v="Goulfey"/>
        <s v="Hilé - Alifa"/>
        <s v="Kousséri"/>
        <s v="Logone-Birni"/>
        <s v="Makary"/>
        <s v="Waza"/>
        <s v="Zina"/>
        <s v="Gobo"/>
        <s v="Guémé"/>
        <s v="Guéré"/>
        <s v="Kai-Kai"/>
        <s v="Maga"/>
        <s v="Yagoua"/>
        <s v="Kaélé"/>
        <s v="Mindif"/>
        <s v="Moulvoudaye"/>
        <s v="Moutourwa"/>
        <s v="Kolofata"/>
        <s v="Mora"/>
        <s v="Tokombéré"/>
        <s v="Bourha"/>
        <s v="Hina"/>
        <s v="Koza"/>
        <s v="Mogodé"/>
        <s v="Mokolo"/>
        <s v="Mozogo"/>
        <s v="Soulèdé-Roua"/>
      </sharedItems>
    </cacheField>
    <cacheField name="ADM3_CODE_ar" numFmtId="0">
      <sharedItems/>
    </cacheField>
    <cacheField name="ADM0_depart" numFmtId="0">
      <sharedItems/>
    </cacheField>
    <cacheField name="ADM1_depart" numFmtId="0">
      <sharedItems/>
    </cacheField>
    <cacheField name="ADM1_CODE_dep" numFmtId="0">
      <sharedItems/>
    </cacheField>
    <cacheField name="ADM2_depart" numFmtId="0">
      <sharedItems/>
    </cacheField>
    <cacheField name="period" numFmtId="0">
      <sharedItems count="6">
        <s v="year_2014"/>
        <s v="may_aug_2015"/>
        <s v="jan_abr_2015"/>
        <s v="before_2014"/>
        <s v="sep_nov_2015"/>
        <s v=""/>
      </sharedItems>
    </cacheField>
    <cacheField name="type" numFmtId="0">
      <sharedItems count="4">
        <s v="idp"/>
        <s v="refugie"/>
        <s v="retourne"/>
        <s v=""/>
      </sharedItems>
    </cacheField>
    <cacheField name="reason" numFmtId="0">
      <sharedItems/>
    </cacheField>
    <cacheField name="Individus" numFmtId="0">
      <sharedItems containsString="0" containsBlank="1" containsNumber="1" containsInteger="1" minValue="0" maxValue="164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ie" refreshedDate="42334.45635" createdVersion="4" refreshedVersion="4" minRefreshableVersion="3" recordCount="141">
  <cacheSource type="worksheet">
    <worksheetSource ref="A1:N1048576" sheet="Total_data"/>
  </cacheSource>
  <cacheFields count="14">
    <cacheField name="Admin1_arrivee" numFmtId="0">
      <sharedItems containsBlank="1"/>
    </cacheField>
    <cacheField name="Admin1_CODE_ar" numFmtId="0">
      <sharedItems containsBlank="1"/>
    </cacheField>
    <cacheField name="Admin2_arrivee" numFmtId="0">
      <sharedItems containsBlank="1" count="7">
        <s v="Diamare"/>
        <s v="Logone-Et-Chari"/>
        <s v="Mayo-Danay"/>
        <s v="Mayo-Kani"/>
        <s v="Mayo-Sava"/>
        <s v="Mayo-Tsanaga"/>
        <m/>
      </sharedItems>
    </cacheField>
    <cacheField name="Admin2_CODE_ar" numFmtId="0">
      <sharedItems containsBlank="1"/>
    </cacheField>
    <cacheField name="Admin3_arrivee" numFmtId="0">
      <sharedItems containsBlank="1"/>
    </cacheField>
    <cacheField name="ADM3_CODE_ar" numFmtId="0">
      <sharedItems containsBlank="1"/>
    </cacheField>
    <cacheField name="ADM0_depart" numFmtId="0">
      <sharedItems containsBlank="1"/>
    </cacheField>
    <cacheField name="ADM1_depart" numFmtId="0">
      <sharedItems containsBlank="1" count="9">
        <s v="Extrême-Nord"/>
        <s v="Borno"/>
        <s v=""/>
        <s v="Akwa lbom"/>
        <s v="Mayo Kebbi Est"/>
        <s v="Logone Occidental"/>
        <s v="Adamawa"/>
        <s v="Nord"/>
        <m/>
      </sharedItems>
    </cacheField>
    <cacheField name="ADM1_CODE_dep" numFmtId="0">
      <sharedItems containsBlank="1"/>
    </cacheField>
    <cacheField name="ADM2_depart" numFmtId="0">
      <sharedItems containsBlank="1"/>
    </cacheField>
    <cacheField name="period" numFmtId="0">
      <sharedItems containsBlank="1" count="7">
        <s v="year_2014"/>
        <s v="may_aug_2015"/>
        <s v="jan_abr_2015"/>
        <s v="before_2014"/>
        <s v="sep_nov_2015"/>
        <s v=""/>
        <m/>
      </sharedItems>
    </cacheField>
    <cacheField name="type" numFmtId="0">
      <sharedItems containsBlank="1" count="5">
        <s v="idp"/>
        <s v="refugie"/>
        <s v="retourne"/>
        <s v=""/>
        <m/>
      </sharedItems>
    </cacheField>
    <cacheField name="reason" numFmtId="0">
      <sharedItems containsBlank="1" count="5">
        <s v="Conflit"/>
        <s v=""/>
        <s v="natural_disaster"/>
        <s v="other"/>
        <m/>
      </sharedItems>
    </cacheField>
    <cacheField name="Individus" numFmtId="0">
      <sharedItems containsString="0" containsBlank="1" containsNumber="1" containsInteger="1" minValue="0" maxValue="164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ie" refreshedDate="42334.632833449075" createdVersion="4" refreshedVersion="4" minRefreshableVersion="3" recordCount="46">
  <cacheSource type="worksheet">
    <worksheetSource ref="A1:J1048576" sheet="Settlement_totals" r:id="rId2"/>
  </cacheSource>
  <cacheFields count="10">
    <cacheField name="ADM2_NAME" numFmtId="0">
      <sharedItems containsBlank="1" count="7">
        <s v="Diamare"/>
        <s v="Logone-Et-Chari"/>
        <s v="Mayo-Danay"/>
        <s v="Mayo-Kani"/>
        <s v="Mayo-Sava"/>
        <s v="Mayo-Tsanaga"/>
        <m/>
      </sharedItems>
    </cacheField>
    <cacheField name="ADM3_Name" numFmtId="0">
      <sharedItems containsBlank="1"/>
    </cacheField>
    <cacheField name="total_Admin3" numFmtId="0">
      <sharedItems containsString="0" containsBlank="1" containsNumber="1" containsInteger="1" minValue="0" maxValue="36750"/>
    </cacheField>
    <cacheField name="total_village" numFmtId="0">
      <sharedItems containsString="0" containsBlank="1" containsNumber="1" containsInteger="1" minValue="0" maxValue="44750"/>
    </cacheField>
    <cacheField name="Difference" numFmtId="0">
      <sharedItems containsBlank="1" containsMixedTypes="1" containsNumber="1" minValue="-48.450195606379779" maxValue="21.768707482993197"/>
    </cacheField>
    <cacheField name="IDP" numFmtId="0">
      <sharedItems containsString="0" containsBlank="1" containsNumber="1" containsInteger="1" minValue="82" maxValue="34000"/>
    </cacheField>
    <cacheField name="Refugee" numFmtId="0">
      <sharedItems containsString="0" containsBlank="1" containsNumber="1" containsInteger="1" minValue="1" maxValue="6500" count="15">
        <n v="35"/>
        <m/>
        <n v="1"/>
        <n v="13"/>
        <n v="5"/>
        <n v="6500"/>
        <n v="1880"/>
        <n v="1700"/>
        <n v="75"/>
        <n v="605"/>
        <n v="4"/>
        <n v="19"/>
        <n v="10"/>
        <n v="110"/>
        <n v="525"/>
      </sharedItems>
    </cacheField>
    <cacheField name="Returnee" numFmtId="0">
      <sharedItems containsString="0" containsBlank="1" containsNumber="1" containsInteger="1" minValue="3" maxValue="8050"/>
    </cacheField>
    <cacheField name="Host_Family" numFmtId="0">
      <sharedItems containsString="0" containsBlank="1" containsNumber="1" containsInteger="1" minValue="0" maxValue="44750" count="37">
        <n v="170"/>
        <n v="144"/>
        <n v="118"/>
        <n v="183"/>
        <n v="210"/>
        <n v="119"/>
        <n v="0"/>
        <n v="2534"/>
        <n v="6891"/>
        <n v="7535"/>
        <n v="6535"/>
        <n v="1200"/>
        <n v="4876"/>
        <n v="17650"/>
        <n v="2287"/>
        <n v="44750"/>
        <n v="3229"/>
        <n v="8565"/>
        <n v="2507"/>
        <n v="2935"/>
        <n v="10"/>
        <n v="9509"/>
        <n v="1652"/>
        <n v="7"/>
        <n v="23"/>
        <n v="68"/>
        <n v="3524"/>
        <n v="12273"/>
        <n v="1704"/>
        <n v="82"/>
        <n v="564"/>
        <n v="8284"/>
        <n v="2270"/>
        <n v="4563"/>
        <n v="3628"/>
        <n v="475"/>
        <m/>
      </sharedItems>
    </cacheField>
    <cacheField name="Temporal_sites" numFmtId="0">
      <sharedItems containsString="0" containsBlank="1" containsNumber="1" containsInteger="1" minValue="0" maxValue="15000" count="14">
        <n v="65"/>
        <n v="0"/>
        <n v="105"/>
        <n v="177"/>
        <n v="6500"/>
        <n v="724"/>
        <n v="738"/>
        <n v="3084"/>
        <n v="15000"/>
        <n v="2300"/>
        <n v="387"/>
        <n v="638"/>
        <n v="87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s v="Extreme-Nord"/>
    <s v="CM04"/>
    <x v="0"/>
    <x v="0"/>
    <x v="0"/>
    <s v="CM040105"/>
    <s v="Cameroon"/>
    <s v="Extrême-Nord"/>
    <s v="CM04"/>
    <s v="Logone-Et-Chari"/>
    <x v="0"/>
    <x v="0"/>
    <s v="Conflit"/>
    <n v="50"/>
  </r>
  <r>
    <s v="Extreme-Nord"/>
    <s v="CM04"/>
    <x v="0"/>
    <x v="0"/>
    <x v="0"/>
    <s v="CM040105"/>
    <s v="Cameroon"/>
    <s v="Extrême-Nord"/>
    <s v="CM04"/>
    <s v="Mayo-Sava"/>
    <x v="1"/>
    <x v="0"/>
    <s v="Conflit"/>
    <n v="150"/>
  </r>
  <r>
    <s v="Extreme-Nord"/>
    <s v="CM04"/>
    <x v="0"/>
    <x v="0"/>
    <x v="0"/>
    <s v="CM040105"/>
    <s v="Nigeria"/>
    <s v="Borno"/>
    <s v="NGA008"/>
    <s v=""/>
    <x v="1"/>
    <x v="1"/>
    <s v="Conflit"/>
    <n v="35"/>
  </r>
  <r>
    <s v="Extreme-Nord"/>
    <s v="CM04"/>
    <x v="0"/>
    <x v="0"/>
    <x v="1"/>
    <s v="CM040104"/>
    <s v="Centrafrican Republic"/>
    <s v=""/>
    <s v=""/>
    <s v=""/>
    <x v="0"/>
    <x v="2"/>
    <s v=""/>
    <n v="144"/>
  </r>
  <r>
    <s v="Extreme-Nord"/>
    <s v="CM04"/>
    <x v="0"/>
    <x v="0"/>
    <x v="2"/>
    <s v="CM040108"/>
    <s v="Cameroon"/>
    <s v="Extrême-Nord"/>
    <s v="CM04"/>
    <s v="Mayo-Sava"/>
    <x v="2"/>
    <x v="0"/>
    <s v="Conflit"/>
    <n v="27"/>
  </r>
  <r>
    <s v="Extreme-Nord"/>
    <s v="CM04"/>
    <x v="0"/>
    <x v="0"/>
    <x v="2"/>
    <s v="CM040108"/>
    <s v="Cameroon"/>
    <s v="Extrême-Nord"/>
    <s v="CM04"/>
    <s v="Mayo-Tsanaga"/>
    <x v="0"/>
    <x v="0"/>
    <s v="Conflit"/>
    <n v="90"/>
  </r>
  <r>
    <s v="Extreme-Nord"/>
    <s v="CM04"/>
    <x v="0"/>
    <x v="0"/>
    <x v="2"/>
    <s v="CM040108"/>
    <s v="Nigeria"/>
    <s v="Akwa lbom"/>
    <s v="NGA003"/>
    <s v=""/>
    <x v="0"/>
    <x v="1"/>
    <s v="Conflit"/>
    <n v="1"/>
  </r>
  <r>
    <s v="Extreme-Nord"/>
    <s v="CM04"/>
    <x v="0"/>
    <x v="0"/>
    <x v="3"/>
    <s v="CM040109"/>
    <s v="Cameroon"/>
    <s v="Extrême-Nord"/>
    <s v="CM04"/>
    <s v="Mayo-Sava"/>
    <x v="0"/>
    <x v="0"/>
    <s v="Conflit"/>
    <n v="170"/>
  </r>
  <r>
    <s v="Extreme-Nord"/>
    <s v="CM04"/>
    <x v="0"/>
    <x v="0"/>
    <x v="3"/>
    <s v="CM040109"/>
    <s v="Nigeria"/>
    <s v="Borno"/>
    <s v="NGA008"/>
    <s v=""/>
    <x v="0"/>
    <x v="1"/>
    <s v="Conflit"/>
    <n v="13"/>
  </r>
  <r>
    <s v="Extreme-Nord"/>
    <s v="CM04"/>
    <x v="0"/>
    <x v="0"/>
    <x v="4"/>
    <s v="CM040102"/>
    <s v="Cameroon"/>
    <s v="Extrême-Nord"/>
    <s v="CM04"/>
    <s v="Mayo-Sava"/>
    <x v="0"/>
    <x v="0"/>
    <s v="Conflit"/>
    <n v="205"/>
  </r>
  <r>
    <s v="Extreme-Nord"/>
    <s v="CM04"/>
    <x v="0"/>
    <x v="0"/>
    <x v="4"/>
    <s v="CM040102"/>
    <s v="Nigeria"/>
    <s v="Borno"/>
    <s v="NGA008"/>
    <s v=""/>
    <x v="3"/>
    <x v="1"/>
    <s v="Conflit"/>
    <n v="5"/>
  </r>
  <r>
    <s v="Extreme-Nord"/>
    <s v="CM04"/>
    <x v="0"/>
    <x v="0"/>
    <x v="5"/>
    <s v="CM040101"/>
    <s v="Cameroon"/>
    <s v="Extrême-Nord"/>
    <s v="CM04"/>
    <s v="Mayo-Sava"/>
    <x v="0"/>
    <x v="0"/>
    <s v="Conflit"/>
    <n v="119"/>
  </r>
  <r>
    <s v="Extreme-Nord"/>
    <s v="CM04"/>
    <x v="0"/>
    <x v="0"/>
    <x v="6"/>
    <s v="CM040107"/>
    <s v="Cameroon"/>
    <s v="Extrême-Nord"/>
    <s v="CM04"/>
    <s v="Logone-Et-Chari"/>
    <x v="0"/>
    <x v="0"/>
    <s v="Conflit"/>
    <n v="105"/>
  </r>
  <r>
    <s v="Extreme-Nord"/>
    <s v="CM04"/>
    <x v="0"/>
    <x v="0"/>
    <x v="7"/>
    <s v="CM040103"/>
    <s v="Cameroon"/>
    <s v="Extrême-Nord"/>
    <s v="CM04"/>
    <s v="Diamare"/>
    <x v="2"/>
    <x v="0"/>
    <s v="Conflit"/>
    <n v="552"/>
  </r>
  <r>
    <s v="Extreme-Nord"/>
    <s v="CM04"/>
    <x v="0"/>
    <x v="0"/>
    <x v="7"/>
    <s v="CM040103"/>
    <s v="Cameroon"/>
    <s v="Extrême-Nord"/>
    <s v="CM04"/>
    <s v="Diamare"/>
    <x v="0"/>
    <x v="0"/>
    <s v="Conflit"/>
    <n v="2134"/>
  </r>
  <r>
    <s v="Extreme-Nord"/>
    <s v="CM04"/>
    <x v="0"/>
    <x v="0"/>
    <x v="7"/>
    <s v="CM040103"/>
    <s v="Nigeria"/>
    <s v=""/>
    <s v=""/>
    <s v=""/>
    <x v="3"/>
    <x v="2"/>
    <s v=""/>
    <n v="45"/>
  </r>
  <r>
    <s v="Extreme-Nord"/>
    <s v="CM04"/>
    <x v="1"/>
    <x v="1"/>
    <x v="8"/>
    <s v="CM040203"/>
    <s v="Cameroon"/>
    <s v="Extrême-Nord"/>
    <s v="CM04"/>
    <s v="Logone-Et-Chari"/>
    <x v="3"/>
    <x v="0"/>
    <s v="natural_disaster"/>
    <n v="1783"/>
  </r>
  <r>
    <s v="Extreme-Nord"/>
    <s v="CM04"/>
    <x v="1"/>
    <x v="1"/>
    <x v="8"/>
    <s v="CM040203"/>
    <s v="Cameroon"/>
    <s v="Extrême-Nord"/>
    <s v="CM04"/>
    <s v="Logone-Et-Chari"/>
    <x v="2"/>
    <x v="0"/>
    <s v="Conflit"/>
    <n v="2274"/>
  </r>
  <r>
    <s v="Extreme-Nord"/>
    <s v="CM04"/>
    <x v="1"/>
    <x v="1"/>
    <x v="8"/>
    <s v="CM040203"/>
    <s v="Cameroon"/>
    <s v="Extrême-Nord"/>
    <s v="CM04"/>
    <s v="Logone-Et-Chari"/>
    <x v="0"/>
    <x v="0"/>
    <s v="Conflit"/>
    <n v="2831"/>
  </r>
  <r>
    <s v="Extreme-Nord"/>
    <s v="CM04"/>
    <x v="1"/>
    <x v="1"/>
    <x v="8"/>
    <s v="CM040203"/>
    <s v="Nigeria"/>
    <s v="Borno"/>
    <s v="NGA008"/>
    <s v=""/>
    <x v="2"/>
    <x v="2"/>
    <s v=""/>
    <n v="147"/>
  </r>
  <r>
    <s v="Extreme-Nord"/>
    <s v="CM04"/>
    <x v="1"/>
    <x v="1"/>
    <x v="8"/>
    <s v="CM040203"/>
    <s v="Nigeria"/>
    <s v="Borno"/>
    <s v="NGA008"/>
    <s v=""/>
    <x v="1"/>
    <x v="2"/>
    <s v=""/>
    <n v="63"/>
  </r>
  <r>
    <s v="Extreme-Nord"/>
    <s v="CM04"/>
    <x v="1"/>
    <x v="1"/>
    <x v="8"/>
    <s v="CM040203"/>
    <s v="Nigeria"/>
    <s v="Borno"/>
    <s v="NGA008"/>
    <s v=""/>
    <x v="0"/>
    <x v="2"/>
    <s v=""/>
    <n v="196"/>
  </r>
  <r>
    <s v="Extreme-Nord"/>
    <s v="CM04"/>
    <x v="1"/>
    <x v="1"/>
    <x v="9"/>
    <s v="CM040207"/>
    <s v="Cameroon"/>
    <s v="Extrême-Nord"/>
    <s v="CM04"/>
    <s v="Logone-Et-Chari"/>
    <x v="3"/>
    <x v="0"/>
    <s v="Conflit"/>
    <n v="3140"/>
  </r>
  <r>
    <s v="Extreme-Nord"/>
    <s v="CM04"/>
    <x v="1"/>
    <x v="1"/>
    <x v="9"/>
    <s v="CM040207"/>
    <s v="Cameroon"/>
    <s v="Extrême-Nord"/>
    <s v="CM04"/>
    <s v="Logone-Et-Chari"/>
    <x v="2"/>
    <x v="0"/>
    <s v="Conflit"/>
    <n v="1170"/>
  </r>
  <r>
    <s v="Extreme-Nord"/>
    <s v="CM04"/>
    <x v="1"/>
    <x v="1"/>
    <x v="9"/>
    <s v="CM040207"/>
    <s v="Cameroon"/>
    <s v="Extrême-Nord"/>
    <s v="CM04"/>
    <s v="Logone-Et-Chari"/>
    <x v="1"/>
    <x v="0"/>
    <s v="Conflit"/>
    <n v="760"/>
  </r>
  <r>
    <s v="Extreme-Nord"/>
    <s v="CM04"/>
    <x v="1"/>
    <x v="1"/>
    <x v="9"/>
    <s v="CM040207"/>
    <s v="Cameroon"/>
    <s v="Extrême-Nord"/>
    <s v="CM04"/>
    <s v="Logone-Et-Chari"/>
    <x v="4"/>
    <x v="0"/>
    <s v="Conflit"/>
    <n v="410"/>
  </r>
  <r>
    <s v="Extreme-Nord"/>
    <s v="CM04"/>
    <x v="1"/>
    <x v="1"/>
    <x v="9"/>
    <s v="CM040207"/>
    <s v="Cameroon"/>
    <s v="Extrême-Nord"/>
    <s v="CM04"/>
    <s v="Logone-Et-Chari"/>
    <x v="0"/>
    <x v="0"/>
    <s v="Conflit"/>
    <n v="1045"/>
  </r>
  <r>
    <s v="Extreme-Nord"/>
    <s v="CM04"/>
    <x v="1"/>
    <x v="1"/>
    <x v="10"/>
    <s v="CM040208"/>
    <s v="Cameroon"/>
    <s v="Extrême-Nord"/>
    <s v="CM04"/>
    <s v="Logone-Et-Chari"/>
    <x v="2"/>
    <x v="0"/>
    <s v="Conflit"/>
    <n v="1000"/>
  </r>
  <r>
    <s v="Extreme-Nord"/>
    <s v="CM04"/>
    <x v="1"/>
    <x v="1"/>
    <x v="10"/>
    <s v="CM040208"/>
    <s v="Cameroon"/>
    <s v="Extrême-Nord"/>
    <s v="CM04"/>
    <s v="Logone-Et-Chari"/>
    <x v="1"/>
    <x v="2"/>
    <s v=""/>
    <n v="4250"/>
  </r>
  <r>
    <s v="Extreme-Nord"/>
    <s v="CM04"/>
    <x v="1"/>
    <x v="1"/>
    <x v="10"/>
    <s v="CM040208"/>
    <s v="Cameroon"/>
    <s v="Extrême-Nord"/>
    <s v="CM04"/>
    <s v="Logone-Et-Chari"/>
    <x v="4"/>
    <x v="0"/>
    <s v="Conflit"/>
    <n v="1340"/>
  </r>
  <r>
    <s v="Extreme-Nord"/>
    <s v="CM04"/>
    <x v="1"/>
    <x v="1"/>
    <x v="10"/>
    <s v="CM040208"/>
    <s v="Cameroon"/>
    <s v="Extrême-Nord"/>
    <s v="CM04"/>
    <s v="Logone-Et-Chari"/>
    <x v="4"/>
    <x v="2"/>
    <s v=""/>
    <n v="2390"/>
  </r>
  <r>
    <s v="Extreme-Nord"/>
    <s v="CM04"/>
    <x v="1"/>
    <x v="1"/>
    <x v="10"/>
    <s v="CM040208"/>
    <s v="Cameroon"/>
    <s v="Extrême-Nord"/>
    <s v="CM04"/>
    <s v="Logone-Et-Chari"/>
    <x v="0"/>
    <x v="0"/>
    <s v="Conflit"/>
    <n v="5035"/>
  </r>
  <r>
    <s v="Extreme-Nord"/>
    <s v="CM04"/>
    <x v="1"/>
    <x v="1"/>
    <x v="10"/>
    <s v="CM040208"/>
    <s v="Nigeria"/>
    <s v="Borno"/>
    <s v="NGA008"/>
    <s v=""/>
    <x v="2"/>
    <x v="1"/>
    <s v="Conflit"/>
    <n v="1153"/>
  </r>
  <r>
    <s v="Extreme-Nord"/>
    <s v="CM04"/>
    <x v="1"/>
    <x v="1"/>
    <x v="10"/>
    <s v="CM040208"/>
    <s v="Nigeria"/>
    <s v="Borno"/>
    <s v="NGA008"/>
    <s v=""/>
    <x v="4"/>
    <x v="1"/>
    <s v="Conflit"/>
    <n v="1284"/>
  </r>
  <r>
    <s v="Extreme-Nord"/>
    <s v="CM04"/>
    <x v="1"/>
    <x v="1"/>
    <x v="10"/>
    <s v="CM040208"/>
    <s v="Nigeria"/>
    <s v="Borno"/>
    <s v="NGA008"/>
    <s v=""/>
    <x v="0"/>
    <x v="1"/>
    <s v="Conflit"/>
    <n v="4063"/>
  </r>
  <r>
    <s v="Extreme-Nord"/>
    <s v="CM04"/>
    <x v="1"/>
    <x v="1"/>
    <x v="11"/>
    <s v="CM040202"/>
    <s v="Cameroon"/>
    <s v="Extrême-Nord"/>
    <s v="CM04"/>
    <s v="Logone-Et-Chari"/>
    <x v="2"/>
    <x v="0"/>
    <s v="Conflit"/>
    <n v="497"/>
  </r>
  <r>
    <s v="Extreme-Nord"/>
    <s v="CM04"/>
    <x v="1"/>
    <x v="1"/>
    <x v="11"/>
    <s v="CM040202"/>
    <s v="Cameroon"/>
    <s v="Extrême-Nord"/>
    <s v="CM04"/>
    <s v="Logone-Et-Chari"/>
    <x v="1"/>
    <x v="0"/>
    <s v="Conflit"/>
    <n v="138"/>
  </r>
  <r>
    <s v="Extreme-Nord"/>
    <s v="CM04"/>
    <x v="1"/>
    <x v="1"/>
    <x v="11"/>
    <s v="CM040202"/>
    <s v="Cameroon"/>
    <s v="Extrême-Nord"/>
    <s v="CM04"/>
    <s v="Logone-Et-Chari"/>
    <x v="0"/>
    <x v="0"/>
    <s v="Conflit"/>
    <n v="600"/>
  </r>
  <r>
    <s v="Extreme-Nord"/>
    <s v="CM04"/>
    <x v="1"/>
    <x v="1"/>
    <x v="12"/>
    <s v="CM040210"/>
    <s v="Cameroon"/>
    <s v="Extrême-Nord"/>
    <s v="CM04"/>
    <s v="Logone-Et-Chari"/>
    <x v="1"/>
    <x v="0"/>
    <s v="Conflit"/>
    <n v="3025"/>
  </r>
  <r>
    <s v="Extreme-Nord"/>
    <s v="CM04"/>
    <x v="1"/>
    <x v="1"/>
    <x v="12"/>
    <s v="CM040210"/>
    <s v="Cameroon"/>
    <s v="Extrême-Nord"/>
    <s v="CM04"/>
    <s v="Logone-Et-Chari"/>
    <x v="0"/>
    <x v="0"/>
    <s v="Conflit"/>
    <n v="2011"/>
  </r>
  <r>
    <s v="Extreme-Nord"/>
    <s v="CM04"/>
    <x v="1"/>
    <x v="1"/>
    <x v="13"/>
    <s v="CM040206"/>
    <s v="Cameroon"/>
    <s v="Extrême-Nord"/>
    <s v="CM04"/>
    <s v="Logone-Et-Chari"/>
    <x v="2"/>
    <x v="0"/>
    <s v="Conflit"/>
    <n v="10000"/>
  </r>
  <r>
    <s v="Extreme-Nord"/>
    <s v="CM04"/>
    <x v="1"/>
    <x v="1"/>
    <x v="13"/>
    <s v="CM040206"/>
    <s v="Cameroon"/>
    <s v="Extrême-Nord"/>
    <s v="CM04"/>
    <s v="Logone-Et-Chari"/>
    <x v="1"/>
    <x v="0"/>
    <s v="Conflit"/>
    <n v="3850"/>
  </r>
  <r>
    <s v="Extreme-Nord"/>
    <s v="CM04"/>
    <x v="1"/>
    <x v="1"/>
    <x v="13"/>
    <s v="CM040206"/>
    <s v="Cameroon"/>
    <s v="Extrême-Nord"/>
    <s v="CM04"/>
    <s v="Logone-Et-Chari"/>
    <x v="4"/>
    <x v="0"/>
    <s v="Conflit"/>
    <n v="3800"/>
  </r>
  <r>
    <s v="Extreme-Nord"/>
    <s v="CM04"/>
    <x v="1"/>
    <x v="1"/>
    <x v="14"/>
    <s v="CM040204"/>
    <s v="Cameroon"/>
    <s v="Extrême-Nord"/>
    <s v="CM04"/>
    <s v="Logone-Et-Chari"/>
    <x v="3"/>
    <x v="0"/>
    <s v="natural_disaster"/>
    <n v="664"/>
  </r>
  <r>
    <s v="Extreme-Nord"/>
    <s v="CM04"/>
    <x v="1"/>
    <x v="1"/>
    <x v="14"/>
    <s v="CM040204"/>
    <s v="Cameroon"/>
    <s v="Extrême-Nord"/>
    <s v="CM04"/>
    <s v="Logone-Et-Chari"/>
    <x v="1"/>
    <x v="0"/>
    <s v="Conflit"/>
    <n v="2177"/>
  </r>
  <r>
    <s v="Extreme-Nord"/>
    <s v="CM04"/>
    <x v="1"/>
    <x v="1"/>
    <x v="14"/>
    <s v="CM040204"/>
    <s v="Cameroon"/>
    <s v="Extrême-Nord"/>
    <s v="CM04"/>
    <s v="Logone-Et-Chari"/>
    <x v="1"/>
    <x v="2"/>
    <s v=""/>
    <n v="490"/>
  </r>
  <r>
    <s v="Extreme-Nord"/>
    <s v="CM04"/>
    <x v="1"/>
    <x v="1"/>
    <x v="14"/>
    <s v="CM040204"/>
    <s v="Cameroon"/>
    <s v="Extrême-Nord"/>
    <s v="CM04"/>
    <s v="Logone-Et-Chari"/>
    <x v="4"/>
    <x v="0"/>
    <s v="Conflit"/>
    <n v="100"/>
  </r>
  <r>
    <s v="Extreme-Nord"/>
    <s v="CM04"/>
    <x v="1"/>
    <x v="1"/>
    <x v="14"/>
    <s v="CM040204"/>
    <s v="Cameroon"/>
    <s v="Extrême-Nord"/>
    <s v="CM04"/>
    <s v="Mayo-Sava"/>
    <x v="2"/>
    <x v="0"/>
    <s v="Conflit"/>
    <n v="70"/>
  </r>
  <r>
    <s v="Extreme-Nord"/>
    <s v="CM04"/>
    <x v="1"/>
    <x v="1"/>
    <x v="15"/>
    <s v="CM040209"/>
    <s v="Cameroon"/>
    <s v="Extrême-Nord"/>
    <s v="CM04"/>
    <s v="Logone-Et-Chari"/>
    <x v="2"/>
    <x v="0"/>
    <s v="Conflit"/>
    <n v="2000"/>
  </r>
  <r>
    <s v="Extreme-Nord"/>
    <s v="CM04"/>
    <x v="1"/>
    <x v="1"/>
    <x v="15"/>
    <s v="CM040209"/>
    <s v="Cameroon"/>
    <s v="Extrême-Nord"/>
    <s v="CM04"/>
    <s v="Logone-Et-Chari"/>
    <x v="2"/>
    <x v="2"/>
    <s v=""/>
    <n v="250"/>
  </r>
  <r>
    <s v="Extreme-Nord"/>
    <s v="CM04"/>
    <x v="1"/>
    <x v="1"/>
    <x v="15"/>
    <s v="CM040209"/>
    <s v="Cameroon"/>
    <s v="Extrême-Nord"/>
    <s v="CM04"/>
    <s v="Logone-Et-Chari"/>
    <x v="1"/>
    <x v="0"/>
    <s v="Conflit"/>
    <n v="1850"/>
  </r>
  <r>
    <s v="Extreme-Nord"/>
    <s v="CM04"/>
    <x v="1"/>
    <x v="1"/>
    <x v="15"/>
    <s v="CM040209"/>
    <s v="Cameroon"/>
    <s v="Extrême-Nord"/>
    <s v="CM04"/>
    <s v="Logone-Et-Chari"/>
    <x v="1"/>
    <x v="2"/>
    <s v=""/>
    <n v="2500"/>
  </r>
  <r>
    <s v="Extreme-Nord"/>
    <s v="CM04"/>
    <x v="1"/>
    <x v="1"/>
    <x v="15"/>
    <s v="CM040209"/>
    <s v="Cameroon"/>
    <s v="Extrême-Nord"/>
    <s v="CM04"/>
    <s v="Logone-Et-Chari"/>
    <x v="4"/>
    <x v="0"/>
    <s v="Conflit"/>
    <n v="13672"/>
  </r>
  <r>
    <s v="Extreme-Nord"/>
    <s v="CM04"/>
    <x v="1"/>
    <x v="1"/>
    <x v="15"/>
    <s v="CM040209"/>
    <s v="Cameroon"/>
    <s v="Extrême-Nord"/>
    <s v="CM04"/>
    <s v="Logone-Et-Chari"/>
    <x v="0"/>
    <x v="0"/>
    <s v="Conflit"/>
    <n v="16478"/>
  </r>
  <r>
    <s v="Extreme-Nord"/>
    <s v="CM04"/>
    <x v="1"/>
    <x v="1"/>
    <x v="16"/>
    <s v="CM040201"/>
    <s v="Cameroon"/>
    <s v="Extrême-Nord"/>
    <s v="CM04"/>
    <s v="Logone-Et-Chari"/>
    <x v="2"/>
    <x v="0"/>
    <s v="Conflit"/>
    <n v="750"/>
  </r>
  <r>
    <s v="Extreme-Nord"/>
    <s v="CM04"/>
    <x v="1"/>
    <x v="1"/>
    <x v="16"/>
    <s v="CM040201"/>
    <s v="Cameroon"/>
    <s v="Extrême-Nord"/>
    <s v="CM04"/>
    <s v="Logone-Et-Chari"/>
    <x v="1"/>
    <x v="0"/>
    <s v="Conflit"/>
    <n v="895"/>
  </r>
  <r>
    <s v="Extreme-Nord"/>
    <s v="CM04"/>
    <x v="1"/>
    <x v="1"/>
    <x v="16"/>
    <s v="CM040201"/>
    <s v="Cameroon"/>
    <s v="Extrême-Nord"/>
    <s v="CM04"/>
    <s v="Logone-Et-Chari"/>
    <x v="1"/>
    <x v="2"/>
    <s v=""/>
    <n v="75"/>
  </r>
  <r>
    <s v="Extreme-Nord"/>
    <s v="CM04"/>
    <x v="1"/>
    <x v="1"/>
    <x v="16"/>
    <s v="CM040201"/>
    <s v="Nigeria"/>
    <s v="Borno"/>
    <s v="NGA008"/>
    <s v=""/>
    <x v="1"/>
    <x v="1"/>
    <s v="Conflit"/>
    <n v="525"/>
  </r>
  <r>
    <s v="Extreme-Nord"/>
    <s v="CM04"/>
    <x v="1"/>
    <x v="1"/>
    <x v="16"/>
    <s v="CM040201"/>
    <s v="Nigeria"/>
    <s v="Borno"/>
    <s v="NGA008"/>
    <s v=""/>
    <x v="0"/>
    <x v="1"/>
    <s v="Conflit"/>
    <n v="1355"/>
  </r>
  <r>
    <s v="Extreme-Nord"/>
    <s v="CM04"/>
    <x v="1"/>
    <x v="1"/>
    <x v="17"/>
    <s v="CM040205"/>
    <s v="Cameroon"/>
    <s v="Extrême-Nord"/>
    <s v="CM04"/>
    <s v="Mayo-Danay"/>
    <x v="4"/>
    <x v="2"/>
    <s v=""/>
    <n v="8050"/>
  </r>
  <r>
    <s v="Extreme-Nord"/>
    <s v="CM04"/>
    <x v="1"/>
    <x v="1"/>
    <x v="17"/>
    <s v="CM040205"/>
    <s v="Cameroon"/>
    <s v="Extrême-Nord"/>
    <s v="CM04"/>
    <s v="Mayo-Sava"/>
    <x v="4"/>
    <x v="0"/>
    <s v="natural_disaster"/>
    <n v="8565"/>
  </r>
  <r>
    <s v="Extreme-Nord"/>
    <s v="CM04"/>
    <x v="2"/>
    <x v="2"/>
    <x v="18"/>
    <s v="CM040311"/>
    <s v="Cameroon"/>
    <s v="Extrême-Nord"/>
    <s v="CM04"/>
    <s v="Mayo-Danay"/>
    <x v="3"/>
    <x v="0"/>
    <s v="natural_disaster"/>
    <n v="612"/>
  </r>
  <r>
    <s v="Extreme-Nord"/>
    <s v="CM04"/>
    <x v="2"/>
    <x v="2"/>
    <x v="18"/>
    <s v="CM040311"/>
    <s v="Cameroon"/>
    <s v="Extrême-Nord"/>
    <s v="CM04"/>
    <s v="Mayo-Danay"/>
    <x v="1"/>
    <x v="0"/>
    <s v="natural_disaster"/>
    <n v="260"/>
  </r>
  <r>
    <s v="Extreme-Nord"/>
    <s v="CM04"/>
    <x v="2"/>
    <x v="2"/>
    <x v="18"/>
    <s v="CM040311"/>
    <s v="Cameroon"/>
    <s v="Extrême-Nord"/>
    <s v="CM04"/>
    <s v="Mayo-Danay"/>
    <x v="0"/>
    <x v="0"/>
    <s v="natural_disaster"/>
    <n v="280"/>
  </r>
  <r>
    <s v="Extreme-Nord"/>
    <s v="CM04"/>
    <x v="2"/>
    <x v="2"/>
    <x v="18"/>
    <s v="CM040311"/>
    <s v="Cameroon"/>
    <s v="Extrême-Nord"/>
    <s v="CM04"/>
    <s v="Mayo-Sava"/>
    <x v="3"/>
    <x v="2"/>
    <s v=""/>
    <n v="205"/>
  </r>
  <r>
    <s v="Extreme-Nord"/>
    <s v="CM04"/>
    <x v="2"/>
    <x v="2"/>
    <x v="18"/>
    <s v="CM040311"/>
    <s v="Cameroon"/>
    <s v="Extrême-Nord"/>
    <s v="CM04"/>
    <s v="Mayo-Sava"/>
    <x v="1"/>
    <x v="2"/>
    <s v=""/>
    <n v="35"/>
  </r>
  <r>
    <s v="Extreme-Nord"/>
    <s v="CM04"/>
    <x v="2"/>
    <x v="2"/>
    <x v="18"/>
    <s v="CM040311"/>
    <s v="Nigeria"/>
    <s v=""/>
    <s v=""/>
    <s v=""/>
    <x v="2"/>
    <x v="1"/>
    <s v="Conflit"/>
    <n v="495"/>
  </r>
  <r>
    <s v="Extreme-Nord"/>
    <s v="CM04"/>
    <x v="2"/>
    <x v="2"/>
    <x v="18"/>
    <s v="CM040311"/>
    <s v="Nigeria"/>
    <s v=""/>
    <s v=""/>
    <s v=""/>
    <x v="1"/>
    <x v="1"/>
    <s v="Conflit"/>
    <n v="355"/>
  </r>
  <r>
    <s v="Extreme-Nord"/>
    <s v="CM04"/>
    <x v="2"/>
    <x v="2"/>
    <x v="18"/>
    <s v="CM040311"/>
    <s v="Nigeria"/>
    <s v=""/>
    <s v=""/>
    <s v=""/>
    <x v="0"/>
    <x v="1"/>
    <s v="Conflit"/>
    <n v="850"/>
  </r>
  <r>
    <s v="Extreme-Nord"/>
    <s v="CM04"/>
    <x v="2"/>
    <x v="2"/>
    <x v="18"/>
    <s v="CM040311"/>
    <s v="Nigeria"/>
    <s v=""/>
    <s v=""/>
    <s v=""/>
    <x v="0"/>
    <x v="2"/>
    <s v=""/>
    <n v="150"/>
  </r>
  <r>
    <s v="Extreme-Nord"/>
    <s v="CM04"/>
    <x v="2"/>
    <x v="2"/>
    <x v="19"/>
    <s v="CM040306"/>
    <s v="Cameroon"/>
    <s v="Extrême-Nord"/>
    <s v="CM04"/>
    <s v="Mayo-Danay"/>
    <x v="3"/>
    <x v="0"/>
    <s v="Conflit"/>
    <n v="225"/>
  </r>
  <r>
    <s v="Extreme-Nord"/>
    <s v="CM04"/>
    <x v="2"/>
    <x v="2"/>
    <x v="19"/>
    <s v="CM040306"/>
    <s v="Cameroon"/>
    <s v="Extrême-Nord"/>
    <s v="CM04"/>
    <s v="Mayo-Danay"/>
    <x v="2"/>
    <x v="0"/>
    <s v="Conflit"/>
    <n v="760"/>
  </r>
  <r>
    <s v="Extreme-Nord"/>
    <s v="CM04"/>
    <x v="2"/>
    <x v="2"/>
    <x v="19"/>
    <s v="CM040306"/>
    <s v="Cameroon"/>
    <s v="Extrême-Nord"/>
    <s v="CM04"/>
    <s v="Mayo-Danay"/>
    <x v="1"/>
    <x v="0"/>
    <s v="Conflit"/>
    <n v="1200"/>
  </r>
  <r>
    <s v="Extreme-Nord"/>
    <s v="CM04"/>
    <x v="2"/>
    <x v="2"/>
    <x v="19"/>
    <s v="CM040306"/>
    <s v="Cameroon"/>
    <s v="Extrême-Nord"/>
    <s v="CM04"/>
    <s v="Mayo-Danay"/>
    <x v="0"/>
    <x v="0"/>
    <s v="Conflit"/>
    <n v="500"/>
  </r>
  <r>
    <s v="Extreme-Nord"/>
    <s v="CM04"/>
    <x v="2"/>
    <x v="2"/>
    <x v="19"/>
    <s v="CM040306"/>
    <s v="Cameroon"/>
    <s v="Extrême-Nord"/>
    <s v="CM04"/>
    <s v="Mayo-Sava"/>
    <x v="3"/>
    <x v="2"/>
    <s v=""/>
    <n v="50"/>
  </r>
  <r>
    <s v="Extreme-Nord"/>
    <s v="CM04"/>
    <x v="2"/>
    <x v="2"/>
    <x v="19"/>
    <s v="CM040306"/>
    <s v="Cameroon"/>
    <s v="Extrême-Nord"/>
    <s v="CM04"/>
    <s v="Mayo-Sava"/>
    <x v="2"/>
    <x v="2"/>
    <s v=""/>
    <n v="50"/>
  </r>
  <r>
    <s v="Extreme-Nord"/>
    <s v="CM04"/>
    <x v="2"/>
    <x v="2"/>
    <x v="19"/>
    <s v="CM040306"/>
    <s v="Cameroon"/>
    <s v="Extrême-Nord"/>
    <s v="CM04"/>
    <s v="Mayo-Sava"/>
    <x v="0"/>
    <x v="2"/>
    <s v=""/>
    <n v="75"/>
  </r>
  <r>
    <s v="Extreme-Nord"/>
    <s v="CM04"/>
    <x v="2"/>
    <x v="2"/>
    <x v="19"/>
    <s v="CM040306"/>
    <s v="Chad"/>
    <s v="Mayo Kebbi Est"/>
    <s v="TCD011"/>
    <s v=""/>
    <x v="3"/>
    <x v="1"/>
    <s v="natural_disaster"/>
    <n v="75"/>
  </r>
  <r>
    <s v="Extreme-Nord"/>
    <s v="CM04"/>
    <x v="2"/>
    <x v="2"/>
    <x v="20"/>
    <s v="CM040310"/>
    <s v="Cameroon"/>
    <s v="Extrême-Nord"/>
    <s v="CM04"/>
    <s v="Mayo-Danay"/>
    <x v="3"/>
    <x v="0"/>
    <s v="natural_disaster"/>
    <n v="1619"/>
  </r>
  <r>
    <s v="Extreme-Nord"/>
    <s v="CM04"/>
    <x v="2"/>
    <x v="2"/>
    <x v="20"/>
    <s v="CM040310"/>
    <s v="Cameroon"/>
    <s v="Extrême-Nord"/>
    <s v="CM04"/>
    <s v="Mayo-Danay"/>
    <x v="3"/>
    <x v="2"/>
    <s v=""/>
    <n v="1475"/>
  </r>
  <r>
    <s v="Extreme-Nord"/>
    <s v="CM04"/>
    <x v="2"/>
    <x v="2"/>
    <x v="21"/>
    <s v="CM040301"/>
    <s v="Cameroon"/>
    <s v="Extrême-Nord"/>
    <s v="CM04"/>
    <s v="Mayo-Danay"/>
    <x v="3"/>
    <x v="0"/>
    <s v="natural_disaster"/>
    <n v="14370"/>
  </r>
  <r>
    <s v="Extreme-Nord"/>
    <s v="CM04"/>
    <x v="2"/>
    <x v="2"/>
    <x v="21"/>
    <s v="CM040301"/>
    <s v="Cameroon"/>
    <s v="Extrême-Nord"/>
    <s v="CM04"/>
    <s v="Mayo-Danay"/>
    <x v="3"/>
    <x v="2"/>
    <s v=""/>
    <n v="4750"/>
  </r>
  <r>
    <s v="Extreme-Nord"/>
    <s v="CM04"/>
    <x v="2"/>
    <x v="2"/>
    <x v="21"/>
    <s v="CM040301"/>
    <s v="Cameroon"/>
    <s v="Extrême-Nord"/>
    <s v="CM04"/>
    <s v="Mayo-Danay"/>
    <x v="0"/>
    <x v="0"/>
    <s v="natural_disaster"/>
    <n v="3122"/>
  </r>
  <r>
    <s v="Extreme-Nord"/>
    <s v="CM04"/>
    <x v="2"/>
    <x v="2"/>
    <x v="21"/>
    <s v="CM040301"/>
    <s v="Cameroon"/>
    <s v="Extrême-Nord"/>
    <s v="CM04"/>
    <s v="Mayo-Danay"/>
    <x v="0"/>
    <x v="2"/>
    <s v=""/>
    <n v="2267"/>
  </r>
  <r>
    <s v="Extreme-Nord"/>
    <s v="CM04"/>
    <x v="2"/>
    <x v="2"/>
    <x v="22"/>
    <s v="CM040302"/>
    <s v="Cameroon"/>
    <s v="Extrême-Nord"/>
    <s v="CM04"/>
    <s v="Mayo-Danay"/>
    <x v="3"/>
    <x v="0"/>
    <s v="natural_disaster"/>
    <n v="2695"/>
  </r>
  <r>
    <s v="Extreme-Nord"/>
    <s v="CM04"/>
    <x v="2"/>
    <x v="2"/>
    <x v="22"/>
    <s v="CM040302"/>
    <s v="Cameroon"/>
    <s v="Extrême-Nord"/>
    <s v="CM04"/>
    <s v="Mayo-Danay"/>
    <x v="4"/>
    <x v="2"/>
    <s v=""/>
    <n v="0"/>
  </r>
  <r>
    <s v="Extreme-Nord"/>
    <s v="CM04"/>
    <x v="2"/>
    <x v="2"/>
    <x v="22"/>
    <s v="CM040302"/>
    <s v="Cameroon"/>
    <s v="Extrême-Nord"/>
    <s v="CM04"/>
    <s v="Mayo-Sava"/>
    <x v="0"/>
    <x v="0"/>
    <s v="Conflit"/>
    <n v="640"/>
  </r>
  <r>
    <s v="Extreme-Nord"/>
    <s v="CM04"/>
    <x v="2"/>
    <x v="2"/>
    <x v="22"/>
    <s v="CM040302"/>
    <s v="Nigeria"/>
    <s v="Borno"/>
    <s v="NGA008"/>
    <s v=""/>
    <x v="0"/>
    <x v="1"/>
    <s v="Conflit"/>
    <n v="605"/>
  </r>
  <r>
    <s v="Extreme-Nord"/>
    <s v="CM04"/>
    <x v="2"/>
    <x v="2"/>
    <x v="22"/>
    <s v="CM040302"/>
    <s v="Nigeria"/>
    <s v="Borno"/>
    <s v="NGA008"/>
    <s v=""/>
    <x v="0"/>
    <x v="2"/>
    <s v=""/>
    <n v="12"/>
  </r>
  <r>
    <s v="Extreme-Nord"/>
    <s v="CM04"/>
    <x v="2"/>
    <x v="2"/>
    <x v="23"/>
    <s v="CM040309"/>
    <s v="Cameroon"/>
    <s v="Extrême-Nord"/>
    <s v="CM04"/>
    <s v="Mayo-Danay"/>
    <x v="3"/>
    <x v="0"/>
    <s v="natural_disaster"/>
    <n v="387"/>
  </r>
  <r>
    <s v="Extreme-Nord"/>
    <s v="CM04"/>
    <x v="2"/>
    <x v="2"/>
    <x v="23"/>
    <s v="CM040309"/>
    <s v="Cameroon"/>
    <s v="Extrême-Nord"/>
    <s v="CM04"/>
    <s v="Mayo-Sava"/>
    <x v="2"/>
    <x v="2"/>
    <s v=""/>
    <n v="3"/>
  </r>
  <r>
    <s v="Extreme-Nord"/>
    <s v="CM04"/>
    <x v="2"/>
    <x v="2"/>
    <x v="23"/>
    <s v="CM040309"/>
    <s v="Chad"/>
    <s v="Logone Occidental"/>
    <s v="TCD008"/>
    <s v=""/>
    <x v="0"/>
    <x v="1"/>
    <s v="other"/>
    <n v="4"/>
  </r>
  <r>
    <s v="Extreme-Nord"/>
    <s v="CM04"/>
    <x v="3"/>
    <x v="3"/>
    <x v="24"/>
    <s v="CM040406"/>
    <s v="Centrafrican Republic"/>
    <s v=""/>
    <s v=""/>
    <s v=""/>
    <x v="0"/>
    <x v="2"/>
    <s v=""/>
    <n v="4"/>
  </r>
  <r>
    <s v="Extreme-Nord"/>
    <s v="CM04"/>
    <x v="3"/>
    <x v="3"/>
    <x v="24"/>
    <s v="CM040406"/>
    <s v="Nigeria"/>
    <s v="Adamawa"/>
    <s v="NGA002"/>
    <s v=""/>
    <x v="2"/>
    <x v="1"/>
    <s v="Conflit"/>
    <n v="7"/>
  </r>
  <r>
    <s v="Extreme-Nord"/>
    <s v="CM04"/>
    <x v="3"/>
    <x v="3"/>
    <x v="24"/>
    <s v="CM040406"/>
    <s v="Nigeria"/>
    <s v="Adamawa"/>
    <s v="NGA002"/>
    <s v=""/>
    <x v="0"/>
    <x v="1"/>
    <s v="Conflit"/>
    <n v="12"/>
  </r>
  <r>
    <s v="Extreme-Nord"/>
    <s v="CM04"/>
    <x v="3"/>
    <x v="3"/>
    <x v="25"/>
    <s v="CM040407"/>
    <s v=""/>
    <s v=""/>
    <s v=""/>
    <s v=""/>
    <x v="5"/>
    <x v="3"/>
    <s v=""/>
    <m/>
  </r>
  <r>
    <s v="Extreme-Nord"/>
    <s v="CM04"/>
    <x v="3"/>
    <x v="3"/>
    <x v="26"/>
    <s v="CM040402"/>
    <s v="Centrafrican Republic"/>
    <s v=""/>
    <s v=""/>
    <s v=""/>
    <x v="3"/>
    <x v="1"/>
    <s v="other"/>
    <n v="10"/>
  </r>
  <r>
    <s v="Extreme-Nord"/>
    <s v="CM04"/>
    <x v="3"/>
    <x v="3"/>
    <x v="26"/>
    <s v="CM040402"/>
    <s v="Nigeria"/>
    <s v=""/>
    <s v=""/>
    <s v=""/>
    <x v="3"/>
    <x v="2"/>
    <s v=""/>
    <n v="35"/>
  </r>
  <r>
    <s v="Extreme-Nord"/>
    <s v="CM04"/>
    <x v="3"/>
    <x v="3"/>
    <x v="26"/>
    <s v="CM040402"/>
    <s v="Nigeria"/>
    <s v=""/>
    <s v=""/>
    <s v=""/>
    <x v="2"/>
    <x v="2"/>
    <s v=""/>
    <n v="20"/>
  </r>
  <r>
    <s v="Extreme-Nord"/>
    <s v="CM04"/>
    <x v="3"/>
    <x v="3"/>
    <x v="26"/>
    <s v="CM040402"/>
    <s v="Nigeria"/>
    <s v=""/>
    <s v=""/>
    <s v=""/>
    <x v="0"/>
    <x v="2"/>
    <s v=""/>
    <n v="20"/>
  </r>
  <r>
    <s v="Extreme-Nord"/>
    <s v="CM04"/>
    <x v="3"/>
    <x v="3"/>
    <x v="27"/>
    <s v="CM040405"/>
    <s v=""/>
    <s v=""/>
    <s v=""/>
    <s v=""/>
    <x v="5"/>
    <x v="3"/>
    <s v=""/>
    <m/>
  </r>
  <r>
    <s v="Extreme-Nord"/>
    <s v="CM04"/>
    <x v="4"/>
    <x v="4"/>
    <x v="28"/>
    <s v="CM040501"/>
    <s v="Cameroon"/>
    <s v="Extrême-Nord"/>
    <s v="CM04"/>
    <s v="Mayo-Sava"/>
    <x v="2"/>
    <x v="0"/>
    <s v="Conflit"/>
    <n v="1700"/>
  </r>
  <r>
    <s v="Extreme-Nord"/>
    <s v="CM04"/>
    <x v="4"/>
    <x v="4"/>
    <x v="28"/>
    <s v="CM040501"/>
    <s v="Cameroon"/>
    <s v="Extrême-Nord"/>
    <s v="CM04"/>
    <s v="Mayo-Sava"/>
    <x v="1"/>
    <x v="0"/>
    <s v="Conflit"/>
    <n v="750"/>
  </r>
  <r>
    <s v="Extreme-Nord"/>
    <s v="CM04"/>
    <x v="4"/>
    <x v="4"/>
    <x v="28"/>
    <s v="CM040501"/>
    <s v="Cameroon"/>
    <s v="Extrême-Nord"/>
    <s v="CM04"/>
    <s v="Mayo-Sava"/>
    <x v="4"/>
    <x v="0"/>
    <s v="Conflit"/>
    <n v="1712"/>
  </r>
  <r>
    <s v="Extreme-Nord"/>
    <s v="CM04"/>
    <x v="4"/>
    <x v="4"/>
    <x v="28"/>
    <s v="CM040501"/>
    <s v="Nigeria"/>
    <s v="Borno"/>
    <s v="NGA008"/>
    <s v=""/>
    <x v="4"/>
    <x v="1"/>
    <s v="Conflit"/>
    <n v="110"/>
  </r>
  <r>
    <s v="Extreme-Nord"/>
    <s v="CM04"/>
    <x v="4"/>
    <x v="4"/>
    <x v="29"/>
    <s v="CM040502"/>
    <s v="Cameroon"/>
    <s v="Extrême-Nord"/>
    <s v="CM04"/>
    <s v="Mayo-Sava"/>
    <x v="2"/>
    <x v="0"/>
    <s v="Conflit"/>
    <n v="4890"/>
  </r>
  <r>
    <s v="Extreme-Nord"/>
    <s v="CM04"/>
    <x v="4"/>
    <x v="4"/>
    <x v="29"/>
    <s v="CM040502"/>
    <s v="Cameroon"/>
    <s v="Extrême-Nord"/>
    <s v="CM04"/>
    <s v="Mayo-Sava"/>
    <x v="1"/>
    <x v="0"/>
    <s v="Conflit"/>
    <n v="2079"/>
  </r>
  <r>
    <s v="Extreme-Nord"/>
    <s v="CM04"/>
    <x v="4"/>
    <x v="4"/>
    <x v="29"/>
    <s v="CM040502"/>
    <s v="Cameroon"/>
    <s v="Extrême-Nord"/>
    <s v="CM04"/>
    <s v="Mayo-Sava"/>
    <x v="4"/>
    <x v="0"/>
    <s v="Conflit"/>
    <n v="2079"/>
  </r>
  <r>
    <s v="Extreme-Nord"/>
    <s v="CM04"/>
    <x v="4"/>
    <x v="4"/>
    <x v="29"/>
    <s v="CM040502"/>
    <s v="Cameroon"/>
    <s v="Extrême-Nord"/>
    <s v="CM04"/>
    <s v="Mayo-Sava"/>
    <x v="0"/>
    <x v="0"/>
    <s v="Conflit"/>
    <n v="3180"/>
  </r>
  <r>
    <s v="Extreme-Nord"/>
    <s v="CM04"/>
    <x v="4"/>
    <x v="4"/>
    <x v="30"/>
    <s v="CM040503"/>
    <s v="Cameroon"/>
    <s v="Extrême-Nord"/>
    <s v="CM04"/>
    <s v="Mayo-Sava"/>
    <x v="2"/>
    <x v="0"/>
    <s v="Conflit"/>
    <n v="356"/>
  </r>
  <r>
    <s v="Extreme-Nord"/>
    <s v="CM04"/>
    <x v="4"/>
    <x v="4"/>
    <x v="30"/>
    <s v="CM040503"/>
    <s v="Cameroon"/>
    <s v="Extrême-Nord"/>
    <s v="CM04"/>
    <s v="Mayo-Sava"/>
    <x v="1"/>
    <x v="0"/>
    <s v="Conflit"/>
    <n v="336"/>
  </r>
  <r>
    <s v="Extreme-Nord"/>
    <s v="CM04"/>
    <x v="4"/>
    <x v="4"/>
    <x v="30"/>
    <s v="CM040503"/>
    <s v="Cameroon"/>
    <s v="Extrême-Nord"/>
    <s v="CM04"/>
    <s v="Mayo-Sava"/>
    <x v="4"/>
    <x v="0"/>
    <s v="Conflit"/>
    <n v="306"/>
  </r>
  <r>
    <s v="Extreme-Nord"/>
    <s v="CM04"/>
    <x v="4"/>
    <x v="4"/>
    <x v="30"/>
    <s v="CM040503"/>
    <s v="Cameroon"/>
    <s v="Extrême-Nord"/>
    <s v="CM04"/>
    <s v="Mayo-Sava"/>
    <x v="0"/>
    <x v="0"/>
    <s v="Conflit"/>
    <n v="706"/>
  </r>
  <r>
    <s v="Extreme-Nord"/>
    <s v="CM04"/>
    <x v="5"/>
    <x v="5"/>
    <x v="31"/>
    <s v="CM040607"/>
    <s v="Cameroon"/>
    <s v="Extrême-Nord"/>
    <s v="CM04"/>
    <s v="Mayo-Tsanaga"/>
    <x v="0"/>
    <x v="0"/>
    <s v="Conflit"/>
    <n v="82"/>
  </r>
  <r>
    <s v="Extreme-Nord"/>
    <s v="CM04"/>
    <x v="5"/>
    <x v="5"/>
    <x v="31"/>
    <s v="CM040607"/>
    <s v="Cameroon"/>
    <s v="Extrême-Nord"/>
    <s v="CM04"/>
    <s v="Mayo-Tsanaga"/>
    <x v="0"/>
    <x v="2"/>
    <s v=""/>
    <n v="18"/>
  </r>
  <r>
    <s v="Extreme-Nord"/>
    <s v="CM04"/>
    <x v="5"/>
    <x v="5"/>
    <x v="31"/>
    <s v="CM040607"/>
    <s v="Cameroon"/>
    <s v="Nord"/>
    <s v="CM06"/>
    <s v="Mayo-Louti"/>
    <x v="2"/>
    <x v="2"/>
    <s v=""/>
    <n v="9"/>
  </r>
  <r>
    <s v="Extreme-Nord"/>
    <s v="CM04"/>
    <x v="5"/>
    <x v="5"/>
    <x v="32"/>
    <s v="CM040603"/>
    <s v="Cameroon"/>
    <s v="Extrême-Nord"/>
    <s v="CM04"/>
    <s v=""/>
    <x v="2"/>
    <x v="2"/>
    <s v=""/>
    <n v="60"/>
  </r>
  <r>
    <s v="Extreme-Nord"/>
    <s v="CM04"/>
    <x v="5"/>
    <x v="5"/>
    <x v="32"/>
    <s v="CM040603"/>
    <s v="Cameroon"/>
    <s v="Extrême-Nord"/>
    <s v="CM04"/>
    <s v=""/>
    <x v="1"/>
    <x v="2"/>
    <s v=""/>
    <n v="90"/>
  </r>
  <r>
    <s v="Extreme-Nord"/>
    <s v="CM04"/>
    <x v="5"/>
    <x v="5"/>
    <x v="32"/>
    <s v="CM040603"/>
    <s v="Cameroon"/>
    <s v="Extrême-Nord"/>
    <s v="CM04"/>
    <s v="Mayo-Tsanaga"/>
    <x v="0"/>
    <x v="0"/>
    <s v="Conflit"/>
    <n v="412"/>
  </r>
  <r>
    <s v="Extreme-Nord"/>
    <s v="CM04"/>
    <x v="5"/>
    <x v="5"/>
    <x v="33"/>
    <s v="CM040604"/>
    <s v="Cameroon"/>
    <s v="Extrême-Nord"/>
    <s v="CM04"/>
    <s v="Mayo-Sava"/>
    <x v="2"/>
    <x v="0"/>
    <s v="Conflit"/>
    <n v="3000"/>
  </r>
  <r>
    <s v="Extreme-Nord"/>
    <s v="CM04"/>
    <x v="5"/>
    <x v="5"/>
    <x v="33"/>
    <s v="CM040604"/>
    <s v="Cameroon"/>
    <s v="Extrême-Nord"/>
    <s v="CM04"/>
    <s v="Mayo-Sava"/>
    <x v="0"/>
    <x v="0"/>
    <s v="Conflit"/>
    <n v="5354"/>
  </r>
  <r>
    <s v="Extreme-Nord"/>
    <s v="CM04"/>
    <x v="5"/>
    <x v="5"/>
    <x v="33"/>
    <s v="CM040604"/>
    <s v="Cameroon"/>
    <s v="Extrême-Nord"/>
    <s v="CM04"/>
    <s v="Mayo-Sava"/>
    <x v="0"/>
    <x v="2"/>
    <s v=""/>
    <n v="153"/>
  </r>
  <r>
    <s v="Extreme-Nord"/>
    <s v="CM04"/>
    <x v="5"/>
    <x v="5"/>
    <x v="33"/>
    <s v="CM040604"/>
    <s v="Cameroon"/>
    <s v="Extrême-Nord"/>
    <s v="CM04"/>
    <s v="Mayo-Tsanaga"/>
    <x v="2"/>
    <x v="2"/>
    <s v=""/>
    <n v="63"/>
  </r>
  <r>
    <s v="Extreme-Nord"/>
    <s v="CM04"/>
    <x v="5"/>
    <x v="5"/>
    <x v="33"/>
    <s v="CM040604"/>
    <s v="Cameroon"/>
    <s v="Extrême-Nord"/>
    <s v="CM04"/>
    <s v="Mayo-Tsanaga"/>
    <x v="4"/>
    <x v="0"/>
    <s v="Conflit"/>
    <n v="159"/>
  </r>
  <r>
    <s v="Extreme-Nord"/>
    <s v="CM04"/>
    <x v="5"/>
    <x v="5"/>
    <x v="34"/>
    <s v="CM040601"/>
    <s v="Cameroon"/>
    <s v="Extrême-Nord"/>
    <s v="CM04"/>
    <s v="Mayo-Tsanaga"/>
    <x v="2"/>
    <x v="0"/>
    <s v="Conflit"/>
    <n v="450"/>
  </r>
  <r>
    <s v="Extreme-Nord"/>
    <s v="CM04"/>
    <x v="5"/>
    <x v="5"/>
    <x v="34"/>
    <s v="CM040601"/>
    <s v="Cameroon"/>
    <s v="Extrême-Nord"/>
    <s v="CM04"/>
    <s v="Mayo-Tsanaga"/>
    <x v="2"/>
    <x v="2"/>
    <s v=""/>
    <n v="75"/>
  </r>
  <r>
    <s v="Extreme-Nord"/>
    <s v="CM04"/>
    <x v="5"/>
    <x v="5"/>
    <x v="34"/>
    <s v="CM040601"/>
    <s v="Cameroon"/>
    <s v="Extrême-Nord"/>
    <s v="CM04"/>
    <s v="Mayo-Tsanaga"/>
    <x v="1"/>
    <x v="0"/>
    <s v="Conflit"/>
    <n v="100"/>
  </r>
  <r>
    <s v="Extreme-Nord"/>
    <s v="CM04"/>
    <x v="5"/>
    <x v="5"/>
    <x v="34"/>
    <s v="CM040601"/>
    <s v="Cameroon"/>
    <s v="Extrême-Nord"/>
    <s v="CM04"/>
    <s v="Mayo-Tsanaga"/>
    <x v="1"/>
    <x v="2"/>
    <s v=""/>
    <n v="25"/>
  </r>
  <r>
    <s v="Extreme-Nord"/>
    <s v="CM04"/>
    <x v="5"/>
    <x v="5"/>
    <x v="34"/>
    <s v="CM040601"/>
    <s v="Cameroon"/>
    <s v="Extrême-Nord"/>
    <s v="CM04"/>
    <s v="Mayo-Tsanaga"/>
    <x v="0"/>
    <x v="0"/>
    <s v="Conflit"/>
    <n v="950"/>
  </r>
  <r>
    <s v="Extreme-Nord"/>
    <s v="CM04"/>
    <x v="5"/>
    <x v="5"/>
    <x v="34"/>
    <s v="CM040601"/>
    <s v="Cameroon"/>
    <s v="Extrême-Nord"/>
    <s v="CM04"/>
    <s v="Mayo-Tsanaga"/>
    <x v="0"/>
    <x v="2"/>
    <s v=""/>
    <n v="185"/>
  </r>
  <r>
    <s v="Extreme-Nord"/>
    <s v="CM04"/>
    <x v="5"/>
    <x v="5"/>
    <x v="34"/>
    <s v="CM040601"/>
    <s v="Nigeria"/>
    <s v="Borno"/>
    <s v="NGA008"/>
    <s v=""/>
    <x v="2"/>
    <x v="1"/>
    <s v="Conflit"/>
    <n v="150"/>
  </r>
  <r>
    <s v="Extreme-Nord"/>
    <s v="CM04"/>
    <x v="5"/>
    <x v="5"/>
    <x v="34"/>
    <s v="CM040601"/>
    <s v="Nigeria"/>
    <s v="Borno"/>
    <s v="NGA008"/>
    <s v=""/>
    <x v="1"/>
    <x v="1"/>
    <s v="Conflit"/>
    <n v="50"/>
  </r>
  <r>
    <s v="Extreme-Nord"/>
    <s v="CM04"/>
    <x v="5"/>
    <x v="5"/>
    <x v="34"/>
    <s v="CM040601"/>
    <s v="Nigeria"/>
    <s v="Borno"/>
    <s v="NGA008"/>
    <s v=""/>
    <x v="0"/>
    <x v="1"/>
    <s v="Conflit"/>
    <n v="325"/>
  </r>
  <r>
    <s v="Extreme-Nord"/>
    <s v="CM04"/>
    <x v="5"/>
    <x v="5"/>
    <x v="35"/>
    <s v="CM040602"/>
    <s v="Cameroon"/>
    <s v="Extrême-Nord"/>
    <s v="CM04"/>
    <s v="Mayo-Tsanaga"/>
    <x v="0"/>
    <x v="0"/>
    <s v="Conflit"/>
    <n v="2538"/>
  </r>
  <r>
    <s v="Extreme-Nord"/>
    <s v="CM04"/>
    <x v="5"/>
    <x v="5"/>
    <x v="35"/>
    <s v="CM040602"/>
    <s v="Nigeria"/>
    <s v="Adamawa"/>
    <s v="NGA002"/>
    <s v=""/>
    <x v="0"/>
    <x v="2"/>
    <s v=""/>
    <n v="2025"/>
  </r>
  <r>
    <s v="Extreme-Nord"/>
    <s v="CM04"/>
    <x v="5"/>
    <x v="5"/>
    <x v="36"/>
    <s v="CM040605"/>
    <s v="Cameroon"/>
    <s v="Extrême-Nord"/>
    <s v="CM04"/>
    <s v="Mayo-Tsanaga"/>
    <x v="0"/>
    <x v="0"/>
    <s v="Conflit"/>
    <n v="4500"/>
  </r>
  <r>
    <s v="Extreme-Nord"/>
    <s v="CM04"/>
    <x v="5"/>
    <x v="5"/>
    <x v="36"/>
    <s v="CM040605"/>
    <s v="Cameroon"/>
    <s v="Nord"/>
    <s v="CM06"/>
    <s v="Benoue"/>
    <x v="4"/>
    <x v="2"/>
    <s v=""/>
    <n v="41"/>
  </r>
  <r>
    <s v="Extreme-Nord"/>
    <s v="CM04"/>
    <x v="5"/>
    <x v="5"/>
    <x v="37"/>
    <s v="CM040606"/>
    <s v="Cameroon"/>
    <s v="Extrême-Nord"/>
    <s v="CM04"/>
    <s v="Mayo-Sava"/>
    <x v="2"/>
    <x v="0"/>
    <s v="Conflit"/>
    <n v="155"/>
  </r>
  <r>
    <s v="Extreme-Nord"/>
    <s v="CM04"/>
    <x v="5"/>
    <x v="5"/>
    <x v="37"/>
    <s v="CM040606"/>
    <s v="Cameroon"/>
    <s v="Extrême-Nord"/>
    <s v="CM04"/>
    <s v="Mayo-Sava"/>
    <x v="2"/>
    <x v="2"/>
    <s v=""/>
    <n v="90"/>
  </r>
  <r>
    <s v="Extreme-Nord"/>
    <s v="CM04"/>
    <x v="5"/>
    <x v="5"/>
    <x v="37"/>
    <s v="CM040606"/>
    <s v="Cameroon"/>
    <s v="Extrême-Nord"/>
    <s v="CM04"/>
    <s v="Mayo-Tsanaga"/>
    <x v="0"/>
    <x v="0"/>
    <s v="Conflit"/>
    <n v="3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1">
  <r>
    <s v="Extreme-Nord"/>
    <s v="CM04"/>
    <x v="0"/>
    <s v="CM0401"/>
    <s v="Bogo"/>
    <s v="CM040105"/>
    <s v="Cameroon"/>
    <x v="0"/>
    <s v="CM04"/>
    <s v="Logone-Et-Chari"/>
    <x v="0"/>
    <x v="0"/>
    <x v="0"/>
    <n v="50"/>
  </r>
  <r>
    <s v="Extreme-Nord"/>
    <s v="CM04"/>
    <x v="0"/>
    <s v="CM0401"/>
    <s v="Bogo"/>
    <s v="CM040105"/>
    <s v="Cameroon"/>
    <x v="0"/>
    <s v="CM04"/>
    <s v="Mayo-Sava"/>
    <x v="1"/>
    <x v="0"/>
    <x v="0"/>
    <n v="150"/>
  </r>
  <r>
    <s v="Extreme-Nord"/>
    <s v="CM04"/>
    <x v="0"/>
    <s v="CM0401"/>
    <s v="Bogo"/>
    <s v="CM040105"/>
    <s v="Nigeria"/>
    <x v="1"/>
    <s v="NGA008"/>
    <s v=""/>
    <x v="1"/>
    <x v="1"/>
    <x v="0"/>
    <n v="35"/>
  </r>
  <r>
    <s v="Extreme-Nord"/>
    <s v="CM04"/>
    <x v="0"/>
    <s v="CM0401"/>
    <s v="Dargala"/>
    <s v="CM040104"/>
    <s v="Centrafrican Republic"/>
    <x v="2"/>
    <s v=""/>
    <s v=""/>
    <x v="0"/>
    <x v="2"/>
    <x v="1"/>
    <n v="144"/>
  </r>
  <r>
    <s v="Extreme-Nord"/>
    <s v="CM04"/>
    <x v="0"/>
    <s v="CM0401"/>
    <s v="Gazawa"/>
    <s v="CM040108"/>
    <s v="Cameroon"/>
    <x v="0"/>
    <s v="CM04"/>
    <s v="Mayo-Sava"/>
    <x v="2"/>
    <x v="0"/>
    <x v="0"/>
    <n v="27"/>
  </r>
  <r>
    <s v="Extreme-Nord"/>
    <s v="CM04"/>
    <x v="0"/>
    <s v="CM0401"/>
    <s v="Gazawa"/>
    <s v="CM040108"/>
    <s v="Cameroon"/>
    <x v="0"/>
    <s v="CM04"/>
    <s v="Mayo-Tsanaga"/>
    <x v="0"/>
    <x v="0"/>
    <x v="0"/>
    <n v="90"/>
  </r>
  <r>
    <s v="Extreme-Nord"/>
    <s v="CM04"/>
    <x v="0"/>
    <s v="CM0401"/>
    <s v="Gazawa"/>
    <s v="CM040108"/>
    <s v="Nigeria"/>
    <x v="3"/>
    <s v="NGA003"/>
    <s v=""/>
    <x v="0"/>
    <x v="1"/>
    <x v="0"/>
    <n v="1"/>
  </r>
  <r>
    <s v="Extreme-Nord"/>
    <s v="CM04"/>
    <x v="0"/>
    <s v="CM0401"/>
    <s v="Maroua I"/>
    <s v="CM040109"/>
    <s v="Cameroon"/>
    <x v="0"/>
    <s v="CM04"/>
    <s v="Mayo-Sava"/>
    <x v="0"/>
    <x v="0"/>
    <x v="0"/>
    <n v="170"/>
  </r>
  <r>
    <s v="Extreme-Nord"/>
    <s v="CM04"/>
    <x v="0"/>
    <s v="CM0401"/>
    <s v="Maroua I"/>
    <s v="CM040109"/>
    <s v="Nigeria"/>
    <x v="1"/>
    <s v="NGA008"/>
    <s v=""/>
    <x v="0"/>
    <x v="1"/>
    <x v="0"/>
    <n v="13"/>
  </r>
  <r>
    <s v="Extreme-Nord"/>
    <s v="CM04"/>
    <x v="0"/>
    <s v="CM0401"/>
    <s v="Maroua II"/>
    <s v="CM040102"/>
    <s v="Cameroon"/>
    <x v="0"/>
    <s v="CM04"/>
    <s v="Mayo-Sava"/>
    <x v="0"/>
    <x v="0"/>
    <x v="0"/>
    <n v="205"/>
  </r>
  <r>
    <s v="Extreme-Nord"/>
    <s v="CM04"/>
    <x v="0"/>
    <s v="CM0401"/>
    <s v="Maroua II"/>
    <s v="CM040102"/>
    <s v="Nigeria"/>
    <x v="1"/>
    <s v="NGA008"/>
    <s v=""/>
    <x v="3"/>
    <x v="1"/>
    <x v="0"/>
    <n v="5"/>
  </r>
  <r>
    <s v="Extreme-Nord"/>
    <s v="CM04"/>
    <x v="0"/>
    <s v="CM0401"/>
    <s v="Maroua III"/>
    <s v="CM040101"/>
    <s v="Cameroon"/>
    <x v="0"/>
    <s v="CM04"/>
    <s v="Mayo-Sava"/>
    <x v="0"/>
    <x v="0"/>
    <x v="0"/>
    <n v="119"/>
  </r>
  <r>
    <s v="Extreme-Nord"/>
    <s v="CM04"/>
    <x v="0"/>
    <s v="CM0401"/>
    <s v="Meri"/>
    <s v="CM040107"/>
    <s v="Cameroon"/>
    <x v="0"/>
    <s v="CM04"/>
    <s v="Logone-Et-Chari"/>
    <x v="0"/>
    <x v="0"/>
    <x v="0"/>
    <n v="105"/>
  </r>
  <r>
    <s v="Extreme-Nord"/>
    <s v="CM04"/>
    <x v="0"/>
    <s v="CM0401"/>
    <s v="Pétté"/>
    <s v="CM040103"/>
    <s v="Cameroon"/>
    <x v="0"/>
    <s v="CM04"/>
    <s v="Diamare"/>
    <x v="2"/>
    <x v="0"/>
    <x v="0"/>
    <n v="552"/>
  </r>
  <r>
    <s v="Extreme-Nord"/>
    <s v="CM04"/>
    <x v="0"/>
    <s v="CM0401"/>
    <s v="Pétté"/>
    <s v="CM040103"/>
    <s v="Cameroon"/>
    <x v="0"/>
    <s v="CM04"/>
    <s v="Diamare"/>
    <x v="0"/>
    <x v="0"/>
    <x v="0"/>
    <n v="2134"/>
  </r>
  <r>
    <s v="Extreme-Nord"/>
    <s v="CM04"/>
    <x v="0"/>
    <s v="CM0401"/>
    <s v="Pétté"/>
    <s v="CM040103"/>
    <s v="Nigeria"/>
    <x v="2"/>
    <s v=""/>
    <s v=""/>
    <x v="3"/>
    <x v="2"/>
    <x v="1"/>
    <n v="45"/>
  </r>
  <r>
    <s v="Extreme-Nord"/>
    <s v="CM04"/>
    <x v="1"/>
    <s v="CM0402"/>
    <s v="Blangoua"/>
    <s v="CM040203"/>
    <s v="Cameroon"/>
    <x v="0"/>
    <s v="CM04"/>
    <s v="Logone-Et-Chari"/>
    <x v="3"/>
    <x v="0"/>
    <x v="2"/>
    <n v="1783"/>
  </r>
  <r>
    <s v="Extreme-Nord"/>
    <s v="CM04"/>
    <x v="1"/>
    <s v="CM0402"/>
    <s v="Blangoua"/>
    <s v="CM040203"/>
    <s v="Cameroon"/>
    <x v="0"/>
    <s v="CM04"/>
    <s v="Logone-Et-Chari"/>
    <x v="2"/>
    <x v="0"/>
    <x v="0"/>
    <n v="2274"/>
  </r>
  <r>
    <s v="Extreme-Nord"/>
    <s v="CM04"/>
    <x v="1"/>
    <s v="CM0402"/>
    <s v="Blangoua"/>
    <s v="CM040203"/>
    <s v="Cameroon"/>
    <x v="0"/>
    <s v="CM04"/>
    <s v="Logone-Et-Chari"/>
    <x v="0"/>
    <x v="0"/>
    <x v="0"/>
    <n v="2831"/>
  </r>
  <r>
    <s v="Extreme-Nord"/>
    <s v="CM04"/>
    <x v="1"/>
    <s v="CM0402"/>
    <s v="Blangoua"/>
    <s v="CM040203"/>
    <s v="Nigeria"/>
    <x v="1"/>
    <s v="NGA008"/>
    <s v=""/>
    <x v="2"/>
    <x v="2"/>
    <x v="1"/>
    <n v="147"/>
  </r>
  <r>
    <s v="Extreme-Nord"/>
    <s v="CM04"/>
    <x v="1"/>
    <s v="CM0402"/>
    <s v="Blangoua"/>
    <s v="CM040203"/>
    <s v="Nigeria"/>
    <x v="1"/>
    <s v="NGA008"/>
    <s v=""/>
    <x v="1"/>
    <x v="2"/>
    <x v="1"/>
    <n v="63"/>
  </r>
  <r>
    <s v="Extreme-Nord"/>
    <s v="CM04"/>
    <x v="1"/>
    <s v="CM0402"/>
    <s v="Blangoua"/>
    <s v="CM040203"/>
    <s v="Nigeria"/>
    <x v="1"/>
    <s v="NGA008"/>
    <s v=""/>
    <x v="0"/>
    <x v="2"/>
    <x v="1"/>
    <n v="196"/>
  </r>
  <r>
    <s v="Extreme-Nord"/>
    <s v="CM04"/>
    <x v="1"/>
    <s v="CM0402"/>
    <s v="Darak"/>
    <s v="CM040207"/>
    <s v="Cameroon"/>
    <x v="0"/>
    <s v="CM04"/>
    <s v="Logone-Et-Chari"/>
    <x v="3"/>
    <x v="0"/>
    <x v="0"/>
    <n v="3140"/>
  </r>
  <r>
    <s v="Extreme-Nord"/>
    <s v="CM04"/>
    <x v="1"/>
    <s v="CM0402"/>
    <s v="Darak"/>
    <s v="CM040207"/>
    <s v="Cameroon"/>
    <x v="0"/>
    <s v="CM04"/>
    <s v="Logone-Et-Chari"/>
    <x v="2"/>
    <x v="0"/>
    <x v="0"/>
    <n v="1170"/>
  </r>
  <r>
    <s v="Extreme-Nord"/>
    <s v="CM04"/>
    <x v="1"/>
    <s v="CM0402"/>
    <s v="Darak"/>
    <s v="CM040207"/>
    <s v="Cameroon"/>
    <x v="0"/>
    <s v="CM04"/>
    <s v="Logone-Et-Chari"/>
    <x v="1"/>
    <x v="0"/>
    <x v="0"/>
    <n v="760"/>
  </r>
  <r>
    <s v="Extreme-Nord"/>
    <s v="CM04"/>
    <x v="1"/>
    <s v="CM0402"/>
    <s v="Darak"/>
    <s v="CM040207"/>
    <s v="Cameroon"/>
    <x v="0"/>
    <s v="CM04"/>
    <s v="Logone-Et-Chari"/>
    <x v="4"/>
    <x v="0"/>
    <x v="0"/>
    <n v="410"/>
  </r>
  <r>
    <s v="Extreme-Nord"/>
    <s v="CM04"/>
    <x v="1"/>
    <s v="CM0402"/>
    <s v="Darak"/>
    <s v="CM040207"/>
    <s v="Cameroon"/>
    <x v="0"/>
    <s v="CM04"/>
    <s v="Logone-Et-Chari"/>
    <x v="0"/>
    <x v="0"/>
    <x v="0"/>
    <n v="1045"/>
  </r>
  <r>
    <s v="Extreme-Nord"/>
    <s v="CM04"/>
    <x v="1"/>
    <s v="CM0402"/>
    <s v="Fotokol"/>
    <s v="CM040208"/>
    <s v="Cameroon"/>
    <x v="0"/>
    <s v="CM04"/>
    <s v="Logone-Et-Chari"/>
    <x v="2"/>
    <x v="0"/>
    <x v="0"/>
    <n v="1000"/>
  </r>
  <r>
    <s v="Extreme-Nord"/>
    <s v="CM04"/>
    <x v="1"/>
    <s v="CM0402"/>
    <s v="Fotokol"/>
    <s v="CM040208"/>
    <s v="Cameroon"/>
    <x v="0"/>
    <s v="CM04"/>
    <s v="Logone-Et-Chari"/>
    <x v="1"/>
    <x v="2"/>
    <x v="1"/>
    <n v="4250"/>
  </r>
  <r>
    <s v="Extreme-Nord"/>
    <s v="CM04"/>
    <x v="1"/>
    <s v="CM0402"/>
    <s v="Fotokol"/>
    <s v="CM040208"/>
    <s v="Cameroon"/>
    <x v="0"/>
    <s v="CM04"/>
    <s v="Logone-Et-Chari"/>
    <x v="4"/>
    <x v="0"/>
    <x v="0"/>
    <n v="1340"/>
  </r>
  <r>
    <s v="Extreme-Nord"/>
    <s v="CM04"/>
    <x v="1"/>
    <s v="CM0402"/>
    <s v="Fotokol"/>
    <s v="CM040208"/>
    <s v="Cameroon"/>
    <x v="0"/>
    <s v="CM04"/>
    <s v="Logone-Et-Chari"/>
    <x v="4"/>
    <x v="2"/>
    <x v="1"/>
    <n v="2390"/>
  </r>
  <r>
    <s v="Extreme-Nord"/>
    <s v="CM04"/>
    <x v="1"/>
    <s v="CM0402"/>
    <s v="Fotokol"/>
    <s v="CM040208"/>
    <s v="Cameroon"/>
    <x v="0"/>
    <s v="CM04"/>
    <s v="Logone-Et-Chari"/>
    <x v="0"/>
    <x v="0"/>
    <x v="0"/>
    <n v="5035"/>
  </r>
  <r>
    <s v="Extreme-Nord"/>
    <s v="CM04"/>
    <x v="1"/>
    <s v="CM0402"/>
    <s v="Fotokol"/>
    <s v="CM040208"/>
    <s v="Nigeria"/>
    <x v="1"/>
    <s v="NGA008"/>
    <s v=""/>
    <x v="2"/>
    <x v="1"/>
    <x v="0"/>
    <n v="1153"/>
  </r>
  <r>
    <s v="Extreme-Nord"/>
    <s v="CM04"/>
    <x v="1"/>
    <s v="CM0402"/>
    <s v="Fotokol"/>
    <s v="CM040208"/>
    <s v="Nigeria"/>
    <x v="1"/>
    <s v="NGA008"/>
    <s v=""/>
    <x v="4"/>
    <x v="1"/>
    <x v="0"/>
    <n v="1284"/>
  </r>
  <r>
    <s v="Extreme-Nord"/>
    <s v="CM04"/>
    <x v="1"/>
    <s v="CM0402"/>
    <s v="Fotokol"/>
    <s v="CM040208"/>
    <s v="Nigeria"/>
    <x v="1"/>
    <s v="NGA008"/>
    <s v=""/>
    <x v="0"/>
    <x v="1"/>
    <x v="0"/>
    <n v="4063"/>
  </r>
  <r>
    <s v="Extreme-Nord"/>
    <s v="CM04"/>
    <x v="1"/>
    <s v="CM0402"/>
    <s v="Goulfey"/>
    <s v="CM040202"/>
    <s v="Cameroon"/>
    <x v="0"/>
    <s v="CM04"/>
    <s v="Logone-Et-Chari"/>
    <x v="2"/>
    <x v="0"/>
    <x v="0"/>
    <n v="497"/>
  </r>
  <r>
    <s v="Extreme-Nord"/>
    <s v="CM04"/>
    <x v="1"/>
    <s v="CM0402"/>
    <s v="Goulfey"/>
    <s v="CM040202"/>
    <s v="Cameroon"/>
    <x v="0"/>
    <s v="CM04"/>
    <s v="Logone-Et-Chari"/>
    <x v="1"/>
    <x v="0"/>
    <x v="0"/>
    <n v="138"/>
  </r>
  <r>
    <s v="Extreme-Nord"/>
    <s v="CM04"/>
    <x v="1"/>
    <s v="CM0402"/>
    <s v="Goulfey"/>
    <s v="CM040202"/>
    <s v="Cameroon"/>
    <x v="0"/>
    <s v="CM04"/>
    <s v="Logone-Et-Chari"/>
    <x v="0"/>
    <x v="0"/>
    <x v="0"/>
    <n v="600"/>
  </r>
  <r>
    <s v="Extreme-Nord"/>
    <s v="CM04"/>
    <x v="1"/>
    <s v="CM0402"/>
    <s v="Hilé - Alifa"/>
    <s v="CM040210"/>
    <s v="Cameroon"/>
    <x v="0"/>
    <s v="CM04"/>
    <s v="Logone-Et-Chari"/>
    <x v="1"/>
    <x v="0"/>
    <x v="0"/>
    <n v="3025"/>
  </r>
  <r>
    <s v="Extreme-Nord"/>
    <s v="CM04"/>
    <x v="1"/>
    <s v="CM0402"/>
    <s v="Hilé - Alifa"/>
    <s v="CM040210"/>
    <s v="Cameroon"/>
    <x v="0"/>
    <s v="CM04"/>
    <s v="Logone-Et-Chari"/>
    <x v="0"/>
    <x v="0"/>
    <x v="0"/>
    <n v="2011"/>
  </r>
  <r>
    <s v="Extreme-Nord"/>
    <s v="CM04"/>
    <x v="1"/>
    <s v="CM0402"/>
    <s v="Kousséri"/>
    <s v="CM040206"/>
    <s v="Cameroon"/>
    <x v="0"/>
    <s v="CM04"/>
    <s v="Logone-Et-Chari"/>
    <x v="2"/>
    <x v="0"/>
    <x v="0"/>
    <n v="10000"/>
  </r>
  <r>
    <s v="Extreme-Nord"/>
    <s v="CM04"/>
    <x v="1"/>
    <s v="CM0402"/>
    <s v="Kousséri"/>
    <s v="CM040206"/>
    <s v="Cameroon"/>
    <x v="0"/>
    <s v="CM04"/>
    <s v="Logone-Et-Chari"/>
    <x v="1"/>
    <x v="0"/>
    <x v="0"/>
    <n v="3850"/>
  </r>
  <r>
    <s v="Extreme-Nord"/>
    <s v="CM04"/>
    <x v="1"/>
    <s v="CM0402"/>
    <s v="Kousséri"/>
    <s v="CM040206"/>
    <s v="Cameroon"/>
    <x v="0"/>
    <s v="CM04"/>
    <s v="Logone-Et-Chari"/>
    <x v="4"/>
    <x v="0"/>
    <x v="0"/>
    <n v="3800"/>
  </r>
  <r>
    <s v="Extreme-Nord"/>
    <s v="CM04"/>
    <x v="1"/>
    <s v="CM0402"/>
    <s v="Logone-Birni"/>
    <s v="CM040204"/>
    <s v="Cameroon"/>
    <x v="0"/>
    <s v="CM04"/>
    <s v="Logone-Et-Chari"/>
    <x v="3"/>
    <x v="0"/>
    <x v="2"/>
    <n v="664"/>
  </r>
  <r>
    <s v="Extreme-Nord"/>
    <s v="CM04"/>
    <x v="1"/>
    <s v="CM0402"/>
    <s v="Logone-Birni"/>
    <s v="CM040204"/>
    <s v="Cameroon"/>
    <x v="0"/>
    <s v="CM04"/>
    <s v="Logone-Et-Chari"/>
    <x v="1"/>
    <x v="0"/>
    <x v="0"/>
    <n v="2177"/>
  </r>
  <r>
    <s v="Extreme-Nord"/>
    <s v="CM04"/>
    <x v="1"/>
    <s v="CM0402"/>
    <s v="Logone-Birni"/>
    <s v="CM040204"/>
    <s v="Cameroon"/>
    <x v="0"/>
    <s v="CM04"/>
    <s v="Logone-Et-Chari"/>
    <x v="1"/>
    <x v="2"/>
    <x v="1"/>
    <n v="490"/>
  </r>
  <r>
    <s v="Extreme-Nord"/>
    <s v="CM04"/>
    <x v="1"/>
    <s v="CM0402"/>
    <s v="Logone-Birni"/>
    <s v="CM040204"/>
    <s v="Cameroon"/>
    <x v="0"/>
    <s v="CM04"/>
    <s v="Logone-Et-Chari"/>
    <x v="4"/>
    <x v="0"/>
    <x v="0"/>
    <n v="100"/>
  </r>
  <r>
    <s v="Extreme-Nord"/>
    <s v="CM04"/>
    <x v="1"/>
    <s v="CM0402"/>
    <s v="Logone-Birni"/>
    <s v="CM040204"/>
    <s v="Cameroon"/>
    <x v="0"/>
    <s v="CM04"/>
    <s v="Mayo-Sava"/>
    <x v="2"/>
    <x v="0"/>
    <x v="0"/>
    <n v="70"/>
  </r>
  <r>
    <s v="Extreme-Nord"/>
    <s v="CM04"/>
    <x v="1"/>
    <s v="CM0402"/>
    <s v="Makary"/>
    <s v="CM040209"/>
    <s v="Cameroon"/>
    <x v="0"/>
    <s v="CM04"/>
    <s v="Logone-Et-Chari"/>
    <x v="2"/>
    <x v="0"/>
    <x v="0"/>
    <n v="2000"/>
  </r>
  <r>
    <s v="Extreme-Nord"/>
    <s v="CM04"/>
    <x v="1"/>
    <s v="CM0402"/>
    <s v="Makary"/>
    <s v="CM040209"/>
    <s v="Cameroon"/>
    <x v="0"/>
    <s v="CM04"/>
    <s v="Logone-Et-Chari"/>
    <x v="2"/>
    <x v="2"/>
    <x v="1"/>
    <n v="250"/>
  </r>
  <r>
    <s v="Extreme-Nord"/>
    <s v="CM04"/>
    <x v="1"/>
    <s v="CM0402"/>
    <s v="Makary"/>
    <s v="CM040209"/>
    <s v="Cameroon"/>
    <x v="0"/>
    <s v="CM04"/>
    <s v="Logone-Et-Chari"/>
    <x v="1"/>
    <x v="0"/>
    <x v="0"/>
    <n v="1850"/>
  </r>
  <r>
    <s v="Extreme-Nord"/>
    <s v="CM04"/>
    <x v="1"/>
    <s v="CM0402"/>
    <s v="Makary"/>
    <s v="CM040209"/>
    <s v="Cameroon"/>
    <x v="0"/>
    <s v="CM04"/>
    <s v="Logone-Et-Chari"/>
    <x v="1"/>
    <x v="2"/>
    <x v="1"/>
    <n v="2500"/>
  </r>
  <r>
    <s v="Extreme-Nord"/>
    <s v="CM04"/>
    <x v="1"/>
    <s v="CM0402"/>
    <s v="Makary"/>
    <s v="CM040209"/>
    <s v="Cameroon"/>
    <x v="0"/>
    <s v="CM04"/>
    <s v="Logone-Et-Chari"/>
    <x v="4"/>
    <x v="0"/>
    <x v="0"/>
    <n v="13672"/>
  </r>
  <r>
    <s v="Extreme-Nord"/>
    <s v="CM04"/>
    <x v="1"/>
    <s v="CM0402"/>
    <s v="Makary"/>
    <s v="CM040209"/>
    <s v="Cameroon"/>
    <x v="0"/>
    <s v="CM04"/>
    <s v="Logone-Et-Chari"/>
    <x v="0"/>
    <x v="0"/>
    <x v="0"/>
    <n v="16478"/>
  </r>
  <r>
    <s v="Extreme-Nord"/>
    <s v="CM04"/>
    <x v="1"/>
    <s v="CM0402"/>
    <s v="Waza"/>
    <s v="CM040201"/>
    <s v="Cameroon"/>
    <x v="0"/>
    <s v="CM04"/>
    <s v="Logone-Et-Chari"/>
    <x v="2"/>
    <x v="0"/>
    <x v="0"/>
    <n v="750"/>
  </r>
  <r>
    <s v="Extreme-Nord"/>
    <s v="CM04"/>
    <x v="1"/>
    <s v="CM0402"/>
    <s v="Waza"/>
    <s v="CM040201"/>
    <s v="Cameroon"/>
    <x v="0"/>
    <s v="CM04"/>
    <s v="Logone-Et-Chari"/>
    <x v="1"/>
    <x v="0"/>
    <x v="0"/>
    <n v="895"/>
  </r>
  <r>
    <s v="Extreme-Nord"/>
    <s v="CM04"/>
    <x v="1"/>
    <s v="CM0402"/>
    <s v="Waza"/>
    <s v="CM040201"/>
    <s v="Cameroon"/>
    <x v="0"/>
    <s v="CM04"/>
    <s v="Logone-Et-Chari"/>
    <x v="1"/>
    <x v="2"/>
    <x v="1"/>
    <n v="75"/>
  </r>
  <r>
    <s v="Extreme-Nord"/>
    <s v="CM04"/>
    <x v="1"/>
    <s v="CM0402"/>
    <s v="Waza"/>
    <s v="CM040201"/>
    <s v="Nigeria"/>
    <x v="1"/>
    <s v="NGA008"/>
    <s v=""/>
    <x v="1"/>
    <x v="1"/>
    <x v="0"/>
    <n v="525"/>
  </r>
  <r>
    <s v="Extreme-Nord"/>
    <s v="CM04"/>
    <x v="1"/>
    <s v="CM0402"/>
    <s v="Waza"/>
    <s v="CM040201"/>
    <s v="Nigeria"/>
    <x v="1"/>
    <s v="NGA008"/>
    <s v=""/>
    <x v="0"/>
    <x v="1"/>
    <x v="0"/>
    <n v="1355"/>
  </r>
  <r>
    <s v="Extreme-Nord"/>
    <s v="CM04"/>
    <x v="1"/>
    <s v="CM0402"/>
    <s v="Zina"/>
    <s v="CM040205"/>
    <s v="Cameroon"/>
    <x v="0"/>
    <s v="CM04"/>
    <s v="Mayo-Danay"/>
    <x v="4"/>
    <x v="2"/>
    <x v="1"/>
    <n v="8050"/>
  </r>
  <r>
    <s v="Extreme-Nord"/>
    <s v="CM04"/>
    <x v="1"/>
    <s v="CM0402"/>
    <s v="Zina"/>
    <s v="CM040205"/>
    <s v="Cameroon"/>
    <x v="0"/>
    <s v="CM04"/>
    <s v="Mayo-Sava"/>
    <x v="4"/>
    <x v="0"/>
    <x v="2"/>
    <n v="8565"/>
  </r>
  <r>
    <s v="Extreme-Nord"/>
    <s v="CM04"/>
    <x v="2"/>
    <s v="CM0403"/>
    <s v="Gobo"/>
    <s v="CM040311"/>
    <s v="Cameroon"/>
    <x v="0"/>
    <s v="CM04"/>
    <s v="Mayo-Danay"/>
    <x v="3"/>
    <x v="0"/>
    <x v="2"/>
    <n v="612"/>
  </r>
  <r>
    <s v="Extreme-Nord"/>
    <s v="CM04"/>
    <x v="2"/>
    <s v="CM0403"/>
    <s v="Gobo"/>
    <s v="CM040311"/>
    <s v="Cameroon"/>
    <x v="0"/>
    <s v="CM04"/>
    <s v="Mayo-Danay"/>
    <x v="1"/>
    <x v="0"/>
    <x v="2"/>
    <n v="260"/>
  </r>
  <r>
    <s v="Extreme-Nord"/>
    <s v="CM04"/>
    <x v="2"/>
    <s v="CM0403"/>
    <s v="Gobo"/>
    <s v="CM040311"/>
    <s v="Cameroon"/>
    <x v="0"/>
    <s v="CM04"/>
    <s v="Mayo-Danay"/>
    <x v="0"/>
    <x v="0"/>
    <x v="2"/>
    <n v="280"/>
  </r>
  <r>
    <s v="Extreme-Nord"/>
    <s v="CM04"/>
    <x v="2"/>
    <s v="CM0403"/>
    <s v="Gobo"/>
    <s v="CM040311"/>
    <s v="Cameroon"/>
    <x v="0"/>
    <s v="CM04"/>
    <s v="Mayo-Sava"/>
    <x v="3"/>
    <x v="2"/>
    <x v="1"/>
    <n v="205"/>
  </r>
  <r>
    <s v="Extreme-Nord"/>
    <s v="CM04"/>
    <x v="2"/>
    <s v="CM0403"/>
    <s v="Gobo"/>
    <s v="CM040311"/>
    <s v="Cameroon"/>
    <x v="0"/>
    <s v="CM04"/>
    <s v="Mayo-Sava"/>
    <x v="1"/>
    <x v="2"/>
    <x v="1"/>
    <n v="35"/>
  </r>
  <r>
    <s v="Extreme-Nord"/>
    <s v="CM04"/>
    <x v="2"/>
    <s v="CM0403"/>
    <s v="Gobo"/>
    <s v="CM040311"/>
    <s v="Nigeria"/>
    <x v="2"/>
    <s v=""/>
    <s v=""/>
    <x v="2"/>
    <x v="1"/>
    <x v="0"/>
    <n v="495"/>
  </r>
  <r>
    <s v="Extreme-Nord"/>
    <s v="CM04"/>
    <x v="2"/>
    <s v="CM0403"/>
    <s v="Gobo"/>
    <s v="CM040311"/>
    <s v="Nigeria"/>
    <x v="2"/>
    <s v=""/>
    <s v=""/>
    <x v="1"/>
    <x v="1"/>
    <x v="0"/>
    <n v="355"/>
  </r>
  <r>
    <s v="Extreme-Nord"/>
    <s v="CM04"/>
    <x v="2"/>
    <s v="CM0403"/>
    <s v="Gobo"/>
    <s v="CM040311"/>
    <s v="Nigeria"/>
    <x v="2"/>
    <s v=""/>
    <s v=""/>
    <x v="0"/>
    <x v="1"/>
    <x v="0"/>
    <n v="850"/>
  </r>
  <r>
    <s v="Extreme-Nord"/>
    <s v="CM04"/>
    <x v="2"/>
    <s v="CM0403"/>
    <s v="Gobo"/>
    <s v="CM040311"/>
    <s v="Nigeria"/>
    <x v="2"/>
    <s v=""/>
    <s v=""/>
    <x v="0"/>
    <x v="2"/>
    <x v="1"/>
    <n v="150"/>
  </r>
  <r>
    <s v="Extreme-Nord"/>
    <s v="CM04"/>
    <x v="2"/>
    <s v="CM0403"/>
    <s v="Guémé"/>
    <s v="CM040306"/>
    <s v="Cameroon"/>
    <x v="0"/>
    <s v="CM04"/>
    <s v="Mayo-Danay"/>
    <x v="3"/>
    <x v="0"/>
    <x v="0"/>
    <n v="225"/>
  </r>
  <r>
    <s v="Extreme-Nord"/>
    <s v="CM04"/>
    <x v="2"/>
    <s v="CM0403"/>
    <s v="Guémé"/>
    <s v="CM040306"/>
    <s v="Cameroon"/>
    <x v="0"/>
    <s v="CM04"/>
    <s v="Mayo-Danay"/>
    <x v="2"/>
    <x v="0"/>
    <x v="0"/>
    <n v="760"/>
  </r>
  <r>
    <s v="Extreme-Nord"/>
    <s v="CM04"/>
    <x v="2"/>
    <s v="CM0403"/>
    <s v="Guémé"/>
    <s v="CM040306"/>
    <s v="Cameroon"/>
    <x v="0"/>
    <s v="CM04"/>
    <s v="Mayo-Danay"/>
    <x v="1"/>
    <x v="0"/>
    <x v="0"/>
    <n v="1200"/>
  </r>
  <r>
    <s v="Extreme-Nord"/>
    <s v="CM04"/>
    <x v="2"/>
    <s v="CM0403"/>
    <s v="Guémé"/>
    <s v="CM040306"/>
    <s v="Cameroon"/>
    <x v="0"/>
    <s v="CM04"/>
    <s v="Mayo-Danay"/>
    <x v="0"/>
    <x v="0"/>
    <x v="0"/>
    <n v="500"/>
  </r>
  <r>
    <s v="Extreme-Nord"/>
    <s v="CM04"/>
    <x v="2"/>
    <s v="CM0403"/>
    <s v="Guémé"/>
    <s v="CM040306"/>
    <s v="Cameroon"/>
    <x v="0"/>
    <s v="CM04"/>
    <s v="Mayo-Sava"/>
    <x v="3"/>
    <x v="2"/>
    <x v="1"/>
    <n v="50"/>
  </r>
  <r>
    <s v="Extreme-Nord"/>
    <s v="CM04"/>
    <x v="2"/>
    <s v="CM0403"/>
    <s v="Guémé"/>
    <s v="CM040306"/>
    <s v="Cameroon"/>
    <x v="0"/>
    <s v="CM04"/>
    <s v="Mayo-Sava"/>
    <x v="2"/>
    <x v="2"/>
    <x v="1"/>
    <n v="50"/>
  </r>
  <r>
    <s v="Extreme-Nord"/>
    <s v="CM04"/>
    <x v="2"/>
    <s v="CM0403"/>
    <s v="Guémé"/>
    <s v="CM040306"/>
    <s v="Cameroon"/>
    <x v="0"/>
    <s v="CM04"/>
    <s v="Mayo-Sava"/>
    <x v="0"/>
    <x v="2"/>
    <x v="1"/>
    <n v="75"/>
  </r>
  <r>
    <s v="Extreme-Nord"/>
    <s v="CM04"/>
    <x v="2"/>
    <s v="CM0403"/>
    <s v="Guémé"/>
    <s v="CM040306"/>
    <s v="Chad"/>
    <x v="4"/>
    <s v="TCD011"/>
    <s v=""/>
    <x v="3"/>
    <x v="1"/>
    <x v="2"/>
    <n v="75"/>
  </r>
  <r>
    <s v="Extreme-Nord"/>
    <s v="CM04"/>
    <x v="2"/>
    <s v="CM0403"/>
    <s v="Guéré"/>
    <s v="CM040310"/>
    <s v="Cameroon"/>
    <x v="0"/>
    <s v="CM04"/>
    <s v="Mayo-Danay"/>
    <x v="3"/>
    <x v="0"/>
    <x v="2"/>
    <n v="1619"/>
  </r>
  <r>
    <s v="Extreme-Nord"/>
    <s v="CM04"/>
    <x v="2"/>
    <s v="CM0403"/>
    <s v="Guéré"/>
    <s v="CM040310"/>
    <s v="Cameroon"/>
    <x v="0"/>
    <s v="CM04"/>
    <s v="Mayo-Danay"/>
    <x v="3"/>
    <x v="2"/>
    <x v="1"/>
    <n v="1475"/>
  </r>
  <r>
    <s v="Extreme-Nord"/>
    <s v="CM04"/>
    <x v="2"/>
    <s v="CM0403"/>
    <s v="Kai-Kai"/>
    <s v="CM040301"/>
    <s v="Cameroon"/>
    <x v="0"/>
    <s v="CM04"/>
    <s v="Mayo-Danay"/>
    <x v="3"/>
    <x v="0"/>
    <x v="2"/>
    <n v="14370"/>
  </r>
  <r>
    <s v="Extreme-Nord"/>
    <s v="CM04"/>
    <x v="2"/>
    <s v="CM0403"/>
    <s v="Kai-Kai"/>
    <s v="CM040301"/>
    <s v="Cameroon"/>
    <x v="0"/>
    <s v="CM04"/>
    <s v="Mayo-Danay"/>
    <x v="3"/>
    <x v="2"/>
    <x v="1"/>
    <n v="4750"/>
  </r>
  <r>
    <s v="Extreme-Nord"/>
    <s v="CM04"/>
    <x v="2"/>
    <s v="CM0403"/>
    <s v="Kai-Kai"/>
    <s v="CM040301"/>
    <s v="Cameroon"/>
    <x v="0"/>
    <s v="CM04"/>
    <s v="Mayo-Danay"/>
    <x v="0"/>
    <x v="0"/>
    <x v="2"/>
    <n v="3122"/>
  </r>
  <r>
    <s v="Extreme-Nord"/>
    <s v="CM04"/>
    <x v="2"/>
    <s v="CM0403"/>
    <s v="Kai-Kai"/>
    <s v="CM040301"/>
    <s v="Cameroon"/>
    <x v="0"/>
    <s v="CM04"/>
    <s v="Mayo-Danay"/>
    <x v="0"/>
    <x v="2"/>
    <x v="1"/>
    <n v="2267"/>
  </r>
  <r>
    <s v="Extreme-Nord"/>
    <s v="CM04"/>
    <x v="2"/>
    <s v="CM0403"/>
    <s v="Maga"/>
    <s v="CM040302"/>
    <s v="Cameroon"/>
    <x v="0"/>
    <s v="CM04"/>
    <s v="Mayo-Danay"/>
    <x v="3"/>
    <x v="0"/>
    <x v="2"/>
    <n v="2695"/>
  </r>
  <r>
    <s v="Extreme-Nord"/>
    <s v="CM04"/>
    <x v="2"/>
    <s v="CM0403"/>
    <s v="Maga"/>
    <s v="CM040302"/>
    <s v="Cameroon"/>
    <x v="0"/>
    <s v="CM04"/>
    <s v="Mayo-Danay"/>
    <x v="4"/>
    <x v="2"/>
    <x v="1"/>
    <n v="0"/>
  </r>
  <r>
    <s v="Extreme-Nord"/>
    <s v="CM04"/>
    <x v="2"/>
    <s v="CM0403"/>
    <s v="Maga"/>
    <s v="CM040302"/>
    <s v="Cameroon"/>
    <x v="0"/>
    <s v="CM04"/>
    <s v="Mayo-Sava"/>
    <x v="0"/>
    <x v="0"/>
    <x v="0"/>
    <n v="640"/>
  </r>
  <r>
    <s v="Extreme-Nord"/>
    <s v="CM04"/>
    <x v="2"/>
    <s v="CM0403"/>
    <s v="Maga"/>
    <s v="CM040302"/>
    <s v="Nigeria"/>
    <x v="1"/>
    <s v="NGA008"/>
    <s v=""/>
    <x v="0"/>
    <x v="1"/>
    <x v="0"/>
    <n v="605"/>
  </r>
  <r>
    <s v="Extreme-Nord"/>
    <s v="CM04"/>
    <x v="2"/>
    <s v="CM0403"/>
    <s v="Maga"/>
    <s v="CM040302"/>
    <s v="Nigeria"/>
    <x v="1"/>
    <s v="NGA008"/>
    <s v=""/>
    <x v="0"/>
    <x v="2"/>
    <x v="1"/>
    <n v="12"/>
  </r>
  <r>
    <s v="Extreme-Nord"/>
    <s v="CM04"/>
    <x v="2"/>
    <s v="CM0403"/>
    <s v="Yagoua"/>
    <s v="CM040309"/>
    <s v="Cameroon"/>
    <x v="0"/>
    <s v="CM04"/>
    <s v="Mayo-Danay"/>
    <x v="3"/>
    <x v="0"/>
    <x v="2"/>
    <n v="387"/>
  </r>
  <r>
    <s v="Extreme-Nord"/>
    <s v="CM04"/>
    <x v="2"/>
    <s v="CM0403"/>
    <s v="Yagoua"/>
    <s v="CM040309"/>
    <s v="Cameroon"/>
    <x v="0"/>
    <s v="CM04"/>
    <s v="Mayo-Sava"/>
    <x v="2"/>
    <x v="2"/>
    <x v="1"/>
    <n v="3"/>
  </r>
  <r>
    <s v="Extreme-Nord"/>
    <s v="CM04"/>
    <x v="2"/>
    <s v="CM0403"/>
    <s v="Yagoua"/>
    <s v="CM040309"/>
    <s v="Chad"/>
    <x v="5"/>
    <s v="TCD008"/>
    <s v=""/>
    <x v="0"/>
    <x v="1"/>
    <x v="3"/>
    <n v="4"/>
  </r>
  <r>
    <s v="Extreme-Nord"/>
    <s v="CM04"/>
    <x v="3"/>
    <s v="CM0404"/>
    <s v="Kaélé"/>
    <s v="CM040406"/>
    <s v="Centrafrican Republic"/>
    <x v="2"/>
    <s v=""/>
    <s v=""/>
    <x v="0"/>
    <x v="2"/>
    <x v="1"/>
    <n v="4"/>
  </r>
  <r>
    <s v="Extreme-Nord"/>
    <s v="CM04"/>
    <x v="3"/>
    <s v="CM0404"/>
    <s v="Kaélé"/>
    <s v="CM040406"/>
    <s v="Nigeria"/>
    <x v="6"/>
    <s v="NGA002"/>
    <s v=""/>
    <x v="2"/>
    <x v="1"/>
    <x v="0"/>
    <n v="7"/>
  </r>
  <r>
    <s v="Extreme-Nord"/>
    <s v="CM04"/>
    <x v="3"/>
    <s v="CM0404"/>
    <s v="Kaélé"/>
    <s v="CM040406"/>
    <s v="Nigeria"/>
    <x v="6"/>
    <s v="NGA002"/>
    <s v=""/>
    <x v="0"/>
    <x v="1"/>
    <x v="0"/>
    <n v="12"/>
  </r>
  <r>
    <s v="Extreme-Nord"/>
    <s v="CM04"/>
    <x v="3"/>
    <s v="CM0404"/>
    <s v="Mindif"/>
    <s v="CM040407"/>
    <s v=""/>
    <x v="2"/>
    <s v=""/>
    <s v=""/>
    <x v="5"/>
    <x v="3"/>
    <x v="1"/>
    <m/>
  </r>
  <r>
    <s v="Extreme-Nord"/>
    <s v="CM04"/>
    <x v="3"/>
    <s v="CM0404"/>
    <s v="Moulvoudaye"/>
    <s v="CM040402"/>
    <s v="Centrafrican Republic"/>
    <x v="2"/>
    <s v=""/>
    <s v=""/>
    <x v="3"/>
    <x v="1"/>
    <x v="3"/>
    <n v="10"/>
  </r>
  <r>
    <s v="Extreme-Nord"/>
    <s v="CM04"/>
    <x v="3"/>
    <s v="CM0404"/>
    <s v="Moulvoudaye"/>
    <s v="CM040402"/>
    <s v="Nigeria"/>
    <x v="2"/>
    <s v=""/>
    <s v=""/>
    <x v="3"/>
    <x v="2"/>
    <x v="1"/>
    <n v="35"/>
  </r>
  <r>
    <s v="Extreme-Nord"/>
    <s v="CM04"/>
    <x v="3"/>
    <s v="CM0404"/>
    <s v="Moulvoudaye"/>
    <s v="CM040402"/>
    <s v="Nigeria"/>
    <x v="2"/>
    <s v=""/>
    <s v=""/>
    <x v="2"/>
    <x v="2"/>
    <x v="1"/>
    <n v="20"/>
  </r>
  <r>
    <s v="Extreme-Nord"/>
    <s v="CM04"/>
    <x v="3"/>
    <s v="CM0404"/>
    <s v="Moulvoudaye"/>
    <s v="CM040402"/>
    <s v="Nigeria"/>
    <x v="2"/>
    <s v=""/>
    <s v=""/>
    <x v="0"/>
    <x v="2"/>
    <x v="1"/>
    <n v="20"/>
  </r>
  <r>
    <s v="Extreme-Nord"/>
    <s v="CM04"/>
    <x v="3"/>
    <s v="CM0404"/>
    <s v="Moutourwa"/>
    <s v="CM040405"/>
    <s v=""/>
    <x v="2"/>
    <s v=""/>
    <s v=""/>
    <x v="5"/>
    <x v="3"/>
    <x v="1"/>
    <m/>
  </r>
  <r>
    <s v="Extreme-Nord"/>
    <s v="CM04"/>
    <x v="4"/>
    <s v="CM0405"/>
    <s v="Kolofata"/>
    <s v="CM040501"/>
    <s v="Cameroon"/>
    <x v="0"/>
    <s v="CM04"/>
    <s v="Mayo-Sava"/>
    <x v="2"/>
    <x v="0"/>
    <x v="0"/>
    <n v="1700"/>
  </r>
  <r>
    <s v="Extreme-Nord"/>
    <s v="CM04"/>
    <x v="4"/>
    <s v="CM0405"/>
    <s v="Kolofata"/>
    <s v="CM040501"/>
    <s v="Cameroon"/>
    <x v="0"/>
    <s v="CM04"/>
    <s v="Mayo-Sava"/>
    <x v="1"/>
    <x v="0"/>
    <x v="0"/>
    <n v="750"/>
  </r>
  <r>
    <s v="Extreme-Nord"/>
    <s v="CM04"/>
    <x v="4"/>
    <s v="CM0405"/>
    <s v="Kolofata"/>
    <s v="CM040501"/>
    <s v="Cameroon"/>
    <x v="0"/>
    <s v="CM04"/>
    <s v="Mayo-Sava"/>
    <x v="4"/>
    <x v="0"/>
    <x v="0"/>
    <n v="1712"/>
  </r>
  <r>
    <s v="Extreme-Nord"/>
    <s v="CM04"/>
    <x v="4"/>
    <s v="CM0405"/>
    <s v="Kolofata"/>
    <s v="CM040501"/>
    <s v="Nigeria"/>
    <x v="1"/>
    <s v="NGA008"/>
    <s v=""/>
    <x v="4"/>
    <x v="1"/>
    <x v="0"/>
    <n v="110"/>
  </r>
  <r>
    <s v="Extreme-Nord"/>
    <s v="CM04"/>
    <x v="4"/>
    <s v="CM0405"/>
    <s v="Mora"/>
    <s v="CM040502"/>
    <s v="Cameroon"/>
    <x v="0"/>
    <s v="CM04"/>
    <s v="Mayo-Sava"/>
    <x v="2"/>
    <x v="0"/>
    <x v="0"/>
    <n v="4890"/>
  </r>
  <r>
    <s v="Extreme-Nord"/>
    <s v="CM04"/>
    <x v="4"/>
    <s v="CM0405"/>
    <s v="Mora"/>
    <s v="CM040502"/>
    <s v="Cameroon"/>
    <x v="0"/>
    <s v="CM04"/>
    <s v="Mayo-Sava"/>
    <x v="1"/>
    <x v="0"/>
    <x v="0"/>
    <n v="2079"/>
  </r>
  <r>
    <s v="Extreme-Nord"/>
    <s v="CM04"/>
    <x v="4"/>
    <s v="CM0405"/>
    <s v="Mora"/>
    <s v="CM040502"/>
    <s v="Cameroon"/>
    <x v="0"/>
    <s v="CM04"/>
    <s v="Mayo-Sava"/>
    <x v="4"/>
    <x v="0"/>
    <x v="0"/>
    <n v="2079"/>
  </r>
  <r>
    <s v="Extreme-Nord"/>
    <s v="CM04"/>
    <x v="4"/>
    <s v="CM0405"/>
    <s v="Mora"/>
    <s v="CM040502"/>
    <s v="Cameroon"/>
    <x v="0"/>
    <s v="CM04"/>
    <s v="Mayo-Sava"/>
    <x v="0"/>
    <x v="0"/>
    <x v="0"/>
    <n v="3180"/>
  </r>
  <r>
    <s v="Extreme-Nord"/>
    <s v="CM04"/>
    <x v="4"/>
    <s v="CM0405"/>
    <s v="Tokombéré"/>
    <s v="CM040503"/>
    <s v="Cameroon"/>
    <x v="0"/>
    <s v="CM04"/>
    <s v="Mayo-Sava"/>
    <x v="2"/>
    <x v="0"/>
    <x v="0"/>
    <n v="356"/>
  </r>
  <r>
    <s v="Extreme-Nord"/>
    <s v="CM04"/>
    <x v="4"/>
    <s v="CM0405"/>
    <s v="Tokombéré"/>
    <s v="CM040503"/>
    <s v="Cameroon"/>
    <x v="0"/>
    <s v="CM04"/>
    <s v="Mayo-Sava"/>
    <x v="1"/>
    <x v="0"/>
    <x v="0"/>
    <n v="336"/>
  </r>
  <r>
    <s v="Extreme-Nord"/>
    <s v="CM04"/>
    <x v="4"/>
    <s v="CM0405"/>
    <s v="Tokombéré"/>
    <s v="CM040503"/>
    <s v="Cameroon"/>
    <x v="0"/>
    <s v="CM04"/>
    <s v="Mayo-Sava"/>
    <x v="4"/>
    <x v="0"/>
    <x v="0"/>
    <n v="306"/>
  </r>
  <r>
    <s v="Extreme-Nord"/>
    <s v="CM04"/>
    <x v="4"/>
    <s v="CM0405"/>
    <s v="Tokombéré"/>
    <s v="CM040503"/>
    <s v="Cameroon"/>
    <x v="0"/>
    <s v="CM04"/>
    <s v="Mayo-Sava"/>
    <x v="0"/>
    <x v="0"/>
    <x v="0"/>
    <n v="706"/>
  </r>
  <r>
    <s v="Extreme-Nord"/>
    <s v="CM04"/>
    <x v="5"/>
    <s v="CM0406"/>
    <s v="Bourha"/>
    <s v="CM040607"/>
    <s v="Cameroon"/>
    <x v="0"/>
    <s v="CM04"/>
    <s v="Mayo-Tsanaga"/>
    <x v="0"/>
    <x v="0"/>
    <x v="0"/>
    <n v="82"/>
  </r>
  <r>
    <s v="Extreme-Nord"/>
    <s v="CM04"/>
    <x v="5"/>
    <s v="CM0406"/>
    <s v="Bourha"/>
    <s v="CM040607"/>
    <s v="Cameroon"/>
    <x v="0"/>
    <s v="CM04"/>
    <s v="Mayo-Tsanaga"/>
    <x v="0"/>
    <x v="2"/>
    <x v="1"/>
    <n v="18"/>
  </r>
  <r>
    <s v="Extreme-Nord"/>
    <s v="CM04"/>
    <x v="5"/>
    <s v="CM0406"/>
    <s v="Bourha"/>
    <s v="CM040607"/>
    <s v="Cameroon"/>
    <x v="7"/>
    <s v="CM06"/>
    <s v="Mayo-Louti"/>
    <x v="2"/>
    <x v="2"/>
    <x v="1"/>
    <n v="9"/>
  </r>
  <r>
    <s v="Extreme-Nord"/>
    <s v="CM04"/>
    <x v="5"/>
    <s v="CM0406"/>
    <s v="Hina"/>
    <s v="CM040603"/>
    <s v="Cameroon"/>
    <x v="0"/>
    <s v="CM04"/>
    <s v=""/>
    <x v="2"/>
    <x v="2"/>
    <x v="1"/>
    <n v="60"/>
  </r>
  <r>
    <s v="Extreme-Nord"/>
    <s v="CM04"/>
    <x v="5"/>
    <s v="CM0406"/>
    <s v="Hina"/>
    <s v="CM040603"/>
    <s v="Cameroon"/>
    <x v="0"/>
    <s v="CM04"/>
    <s v=""/>
    <x v="1"/>
    <x v="2"/>
    <x v="1"/>
    <n v="90"/>
  </r>
  <r>
    <s v="Extreme-Nord"/>
    <s v="CM04"/>
    <x v="5"/>
    <s v="CM0406"/>
    <s v="Hina"/>
    <s v="CM040603"/>
    <s v="Cameroon"/>
    <x v="0"/>
    <s v="CM04"/>
    <s v="Mayo-Tsanaga"/>
    <x v="0"/>
    <x v="0"/>
    <x v="0"/>
    <n v="412"/>
  </r>
  <r>
    <s v="Extreme-Nord"/>
    <s v="CM04"/>
    <x v="5"/>
    <s v="CM0406"/>
    <s v="Koza"/>
    <s v="CM040604"/>
    <s v="Cameroon"/>
    <x v="0"/>
    <s v="CM04"/>
    <s v="Mayo-Sava"/>
    <x v="2"/>
    <x v="0"/>
    <x v="0"/>
    <n v="3000"/>
  </r>
  <r>
    <s v="Extreme-Nord"/>
    <s v="CM04"/>
    <x v="5"/>
    <s v="CM0406"/>
    <s v="Koza"/>
    <s v="CM040604"/>
    <s v="Cameroon"/>
    <x v="0"/>
    <s v="CM04"/>
    <s v="Mayo-Sava"/>
    <x v="0"/>
    <x v="0"/>
    <x v="0"/>
    <n v="5354"/>
  </r>
  <r>
    <s v="Extreme-Nord"/>
    <s v="CM04"/>
    <x v="5"/>
    <s v="CM0406"/>
    <s v="Koza"/>
    <s v="CM040604"/>
    <s v="Cameroon"/>
    <x v="0"/>
    <s v="CM04"/>
    <s v="Mayo-Sava"/>
    <x v="0"/>
    <x v="2"/>
    <x v="1"/>
    <n v="153"/>
  </r>
  <r>
    <s v="Extreme-Nord"/>
    <s v="CM04"/>
    <x v="5"/>
    <s v="CM0406"/>
    <s v="Koza"/>
    <s v="CM040604"/>
    <s v="Cameroon"/>
    <x v="0"/>
    <s v="CM04"/>
    <s v="Mayo-Tsanaga"/>
    <x v="2"/>
    <x v="2"/>
    <x v="1"/>
    <n v="63"/>
  </r>
  <r>
    <s v="Extreme-Nord"/>
    <s v="CM04"/>
    <x v="5"/>
    <s v="CM0406"/>
    <s v="Koza"/>
    <s v="CM040604"/>
    <s v="Cameroon"/>
    <x v="0"/>
    <s v="CM04"/>
    <s v="Mayo-Tsanaga"/>
    <x v="4"/>
    <x v="0"/>
    <x v="0"/>
    <n v="159"/>
  </r>
  <r>
    <s v="Extreme-Nord"/>
    <s v="CM04"/>
    <x v="5"/>
    <s v="CM0406"/>
    <s v="Mogodé"/>
    <s v="CM040601"/>
    <s v="Cameroon"/>
    <x v="0"/>
    <s v="CM04"/>
    <s v="Mayo-Tsanaga"/>
    <x v="2"/>
    <x v="0"/>
    <x v="0"/>
    <n v="450"/>
  </r>
  <r>
    <s v="Extreme-Nord"/>
    <s v="CM04"/>
    <x v="5"/>
    <s v="CM0406"/>
    <s v="Mogodé"/>
    <s v="CM040601"/>
    <s v="Cameroon"/>
    <x v="0"/>
    <s v="CM04"/>
    <s v="Mayo-Tsanaga"/>
    <x v="2"/>
    <x v="2"/>
    <x v="1"/>
    <n v="75"/>
  </r>
  <r>
    <s v="Extreme-Nord"/>
    <s v="CM04"/>
    <x v="5"/>
    <s v="CM0406"/>
    <s v="Mogodé"/>
    <s v="CM040601"/>
    <s v="Cameroon"/>
    <x v="0"/>
    <s v="CM04"/>
    <s v="Mayo-Tsanaga"/>
    <x v="1"/>
    <x v="0"/>
    <x v="0"/>
    <n v="100"/>
  </r>
  <r>
    <s v="Extreme-Nord"/>
    <s v="CM04"/>
    <x v="5"/>
    <s v="CM0406"/>
    <s v="Mogodé"/>
    <s v="CM040601"/>
    <s v="Cameroon"/>
    <x v="0"/>
    <s v="CM04"/>
    <s v="Mayo-Tsanaga"/>
    <x v="1"/>
    <x v="2"/>
    <x v="1"/>
    <n v="25"/>
  </r>
  <r>
    <s v="Extreme-Nord"/>
    <s v="CM04"/>
    <x v="5"/>
    <s v="CM0406"/>
    <s v="Mogodé"/>
    <s v="CM040601"/>
    <s v="Cameroon"/>
    <x v="0"/>
    <s v="CM04"/>
    <s v="Mayo-Tsanaga"/>
    <x v="0"/>
    <x v="0"/>
    <x v="0"/>
    <n v="950"/>
  </r>
  <r>
    <s v="Extreme-Nord"/>
    <s v="CM04"/>
    <x v="5"/>
    <s v="CM0406"/>
    <s v="Mogodé"/>
    <s v="CM040601"/>
    <s v="Cameroon"/>
    <x v="0"/>
    <s v="CM04"/>
    <s v="Mayo-Tsanaga"/>
    <x v="0"/>
    <x v="2"/>
    <x v="1"/>
    <n v="185"/>
  </r>
  <r>
    <s v="Extreme-Nord"/>
    <s v="CM04"/>
    <x v="5"/>
    <s v="CM0406"/>
    <s v="Mogodé"/>
    <s v="CM040601"/>
    <s v="Nigeria"/>
    <x v="1"/>
    <s v="NGA008"/>
    <s v=""/>
    <x v="2"/>
    <x v="1"/>
    <x v="0"/>
    <n v="150"/>
  </r>
  <r>
    <s v="Extreme-Nord"/>
    <s v="CM04"/>
    <x v="5"/>
    <s v="CM0406"/>
    <s v="Mogodé"/>
    <s v="CM040601"/>
    <s v="Nigeria"/>
    <x v="1"/>
    <s v="NGA008"/>
    <s v=""/>
    <x v="1"/>
    <x v="1"/>
    <x v="0"/>
    <n v="50"/>
  </r>
  <r>
    <s v="Extreme-Nord"/>
    <s v="CM04"/>
    <x v="5"/>
    <s v="CM0406"/>
    <s v="Mogodé"/>
    <s v="CM040601"/>
    <s v="Nigeria"/>
    <x v="1"/>
    <s v="NGA008"/>
    <s v=""/>
    <x v="0"/>
    <x v="1"/>
    <x v="0"/>
    <n v="325"/>
  </r>
  <r>
    <s v="Extreme-Nord"/>
    <s v="CM04"/>
    <x v="5"/>
    <s v="CM0406"/>
    <s v="Mokolo"/>
    <s v="CM040602"/>
    <s v="Cameroon"/>
    <x v="0"/>
    <s v="CM04"/>
    <s v="Mayo-Tsanaga"/>
    <x v="0"/>
    <x v="0"/>
    <x v="0"/>
    <n v="2538"/>
  </r>
  <r>
    <s v="Extreme-Nord"/>
    <s v="CM04"/>
    <x v="5"/>
    <s v="CM0406"/>
    <s v="Mokolo"/>
    <s v="CM040602"/>
    <s v="Nigeria"/>
    <x v="6"/>
    <s v="NGA002"/>
    <s v=""/>
    <x v="0"/>
    <x v="2"/>
    <x v="1"/>
    <n v="2025"/>
  </r>
  <r>
    <s v="Extreme-Nord"/>
    <s v="CM04"/>
    <x v="5"/>
    <s v="CM0406"/>
    <s v="Mozogo"/>
    <s v="CM040605"/>
    <s v="Cameroon"/>
    <x v="0"/>
    <s v="CM04"/>
    <s v="Mayo-Tsanaga"/>
    <x v="0"/>
    <x v="0"/>
    <x v="0"/>
    <n v="4500"/>
  </r>
  <r>
    <s v="Extreme-Nord"/>
    <s v="CM04"/>
    <x v="5"/>
    <s v="CM0406"/>
    <s v="Mozogo"/>
    <s v="CM040605"/>
    <s v="Cameroon"/>
    <x v="7"/>
    <s v="CM06"/>
    <s v="Benoue"/>
    <x v="4"/>
    <x v="2"/>
    <x v="1"/>
    <n v="41"/>
  </r>
  <r>
    <s v="Extreme-Nord"/>
    <s v="CM04"/>
    <x v="5"/>
    <s v="CM0406"/>
    <s v="Soulèdé-Roua"/>
    <s v="CM040606"/>
    <s v="Cameroon"/>
    <x v="0"/>
    <s v="CM04"/>
    <s v="Mayo-Sava"/>
    <x v="2"/>
    <x v="0"/>
    <x v="0"/>
    <n v="155"/>
  </r>
  <r>
    <s v="Extreme-Nord"/>
    <s v="CM04"/>
    <x v="5"/>
    <s v="CM0406"/>
    <s v="Soulèdé-Roua"/>
    <s v="CM040606"/>
    <s v="Cameroon"/>
    <x v="0"/>
    <s v="CM04"/>
    <s v="Mayo-Sava"/>
    <x v="2"/>
    <x v="2"/>
    <x v="1"/>
    <n v="90"/>
  </r>
  <r>
    <s v="Extreme-Nord"/>
    <s v="CM04"/>
    <x v="5"/>
    <s v="CM0406"/>
    <s v="Soulèdé-Roua"/>
    <s v="CM040606"/>
    <s v="Cameroon"/>
    <x v="0"/>
    <s v="CM04"/>
    <s v="Mayo-Tsanaga"/>
    <x v="0"/>
    <x v="0"/>
    <x v="0"/>
    <n v="320"/>
  </r>
  <r>
    <m/>
    <m/>
    <x v="6"/>
    <m/>
    <m/>
    <m/>
    <m/>
    <x v="8"/>
    <m/>
    <m/>
    <x v="6"/>
    <x v="4"/>
    <x v="4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6">
  <r>
    <x v="0"/>
    <s v="Bogo"/>
    <n v="235"/>
    <n v="235"/>
    <n v="0"/>
    <n v="200"/>
    <x v="0"/>
    <m/>
    <x v="0"/>
    <x v="0"/>
  </r>
  <r>
    <x v="0"/>
    <s v="Dargala"/>
    <n v="144"/>
    <n v="144"/>
    <n v="0"/>
    <m/>
    <x v="1"/>
    <n v="144"/>
    <x v="1"/>
    <x v="1"/>
  </r>
  <r>
    <x v="0"/>
    <s v="Gazawa"/>
    <n v="118"/>
    <n v="118"/>
    <n v="0"/>
    <n v="117"/>
    <x v="2"/>
    <m/>
    <x v="2"/>
    <x v="1"/>
  </r>
  <r>
    <x v="0"/>
    <s v="Maroua I"/>
    <n v="183"/>
    <n v="183"/>
    <n v="0"/>
    <n v="170"/>
    <x v="3"/>
    <m/>
    <x v="3"/>
    <x v="1"/>
  </r>
  <r>
    <x v="0"/>
    <s v="Maroua II"/>
    <n v="210"/>
    <n v="210"/>
    <n v="0"/>
    <n v="205"/>
    <x v="4"/>
    <m/>
    <x v="4"/>
    <x v="1"/>
  </r>
  <r>
    <x v="0"/>
    <s v="Maroua III"/>
    <n v="119"/>
    <n v="119"/>
    <n v="0"/>
    <n v="119"/>
    <x v="1"/>
    <m/>
    <x v="5"/>
    <x v="1"/>
  </r>
  <r>
    <x v="0"/>
    <s v="Meri"/>
    <n v="105"/>
    <n v="105"/>
    <n v="0"/>
    <n v="105"/>
    <x v="1"/>
    <m/>
    <x v="6"/>
    <x v="2"/>
  </r>
  <r>
    <x v="0"/>
    <s v="Pétté"/>
    <n v="2731"/>
    <n v="2711"/>
    <n v="-0.73233247894544118"/>
    <n v="2686"/>
    <x v="1"/>
    <n v="45"/>
    <x v="7"/>
    <x v="3"/>
  </r>
  <r>
    <x v="1"/>
    <s v="Blangoua"/>
    <n v="7294"/>
    <n v="6891"/>
    <n v="-5.5250891143405543"/>
    <n v="6888"/>
    <x v="1"/>
    <n v="406"/>
    <x v="8"/>
    <x v="1"/>
  </r>
  <r>
    <x v="1"/>
    <s v="Darak"/>
    <n v="6525"/>
    <n v="7535"/>
    <n v="15.478927203065133"/>
    <n v="6525"/>
    <x v="1"/>
    <m/>
    <x v="9"/>
    <x v="1"/>
  </r>
  <r>
    <x v="1"/>
    <s v="Fotokol"/>
    <n v="20515"/>
    <n v="13035"/>
    <n v="-36.461126005361933"/>
    <n v="7375"/>
    <x v="5"/>
    <n v="6640"/>
    <x v="10"/>
    <x v="4"/>
  </r>
  <r>
    <x v="1"/>
    <s v="Goulfey"/>
    <n v="1235"/>
    <n v="1200"/>
    <n v="-2.834008097165992"/>
    <n v="1235"/>
    <x v="1"/>
    <m/>
    <x v="11"/>
    <x v="1"/>
  </r>
  <r>
    <x v="1"/>
    <s v="Hilé - Alifa"/>
    <n v="5036"/>
    <n v="4876"/>
    <n v="-3.177124702144559"/>
    <n v="5036"/>
    <x v="1"/>
    <m/>
    <x v="12"/>
    <x v="1"/>
  </r>
  <r>
    <x v="1"/>
    <s v="Kousséri"/>
    <n v="17650"/>
    <n v="17650"/>
    <n v="0"/>
    <n v="17650"/>
    <x v="1"/>
    <m/>
    <x v="13"/>
    <x v="1"/>
  </r>
  <r>
    <x v="1"/>
    <s v="Logone-Birni"/>
    <n v="3501"/>
    <n v="3011"/>
    <n v="-13.996001142530705"/>
    <n v="3011"/>
    <x v="1"/>
    <n v="490"/>
    <x v="14"/>
    <x v="5"/>
  </r>
  <r>
    <x v="1"/>
    <s v="Makary"/>
    <n v="36750"/>
    <n v="44750"/>
    <n v="21.768707482993197"/>
    <n v="34000"/>
    <x v="1"/>
    <n v="2750"/>
    <x v="15"/>
    <x v="1"/>
  </r>
  <r>
    <x v="1"/>
    <s v="Waza"/>
    <n v="3600"/>
    <n v="3229"/>
    <n v="-10.305555555555555"/>
    <n v="1645"/>
    <x v="6"/>
    <n v="75"/>
    <x v="16"/>
    <x v="1"/>
  </r>
  <r>
    <x v="1"/>
    <s v="Zina"/>
    <n v="16615"/>
    <n v="8565"/>
    <n v="-48.450195606379779"/>
    <n v="8565"/>
    <x v="1"/>
    <n v="8050"/>
    <x v="17"/>
    <x v="1"/>
  </r>
  <r>
    <x v="2"/>
    <s v="Gobo"/>
    <n v="3242"/>
    <n v="3245"/>
    <n v="9.2535471930906846E-2"/>
    <n v="1152"/>
    <x v="7"/>
    <n v="390"/>
    <x v="18"/>
    <x v="6"/>
  </r>
  <r>
    <x v="2"/>
    <s v="Guémé"/>
    <n v="2935"/>
    <n v="2935"/>
    <n v="0"/>
    <n v="2685"/>
    <x v="8"/>
    <n v="175"/>
    <x v="19"/>
    <x v="1"/>
  </r>
  <r>
    <x v="2"/>
    <s v="Guéré"/>
    <n v="3094"/>
    <n v="3094"/>
    <n v="0"/>
    <n v="1619"/>
    <x v="1"/>
    <n v="1475"/>
    <x v="20"/>
    <x v="7"/>
  </r>
  <r>
    <x v="2"/>
    <s v="Kai-Kai"/>
    <n v="24509"/>
    <n v="24509"/>
    <n v="0"/>
    <n v="17492"/>
    <x v="1"/>
    <n v="7017"/>
    <x v="21"/>
    <x v="8"/>
  </r>
  <r>
    <x v="2"/>
    <s v="Maga"/>
    <n v="3952"/>
    <n v="3952"/>
    <n v="0"/>
    <n v="3335"/>
    <x v="9"/>
    <n v="12"/>
    <x v="22"/>
    <x v="9"/>
  </r>
  <r>
    <x v="2"/>
    <s v="Yagoua"/>
    <n v="394"/>
    <n v="394"/>
    <n v="0"/>
    <n v="387"/>
    <x v="10"/>
    <n v="3"/>
    <x v="23"/>
    <x v="10"/>
  </r>
  <r>
    <x v="3"/>
    <s v="Kaélé"/>
    <n v="23"/>
    <n v="23"/>
    <n v="0"/>
    <m/>
    <x v="11"/>
    <n v="4"/>
    <x v="24"/>
    <x v="1"/>
  </r>
  <r>
    <x v="3"/>
    <s v="Mindif"/>
    <n v="0"/>
    <n v="0"/>
    <e v="#DIV/0!"/>
    <m/>
    <x v="1"/>
    <m/>
    <x v="6"/>
    <x v="1"/>
  </r>
  <r>
    <x v="3"/>
    <s v="Moulvoudaye"/>
    <n v="85"/>
    <n v="68"/>
    <n v="-20"/>
    <m/>
    <x v="12"/>
    <n v="75"/>
    <x v="25"/>
    <x v="1"/>
  </r>
  <r>
    <x v="3"/>
    <s v="Moutourwa"/>
    <n v="0"/>
    <n v="0"/>
    <e v="#DIV/0!"/>
    <m/>
    <x v="1"/>
    <m/>
    <x v="6"/>
    <x v="1"/>
  </r>
  <r>
    <x v="4"/>
    <s v="Kolofata"/>
    <n v="4272"/>
    <n v="4162"/>
    <n v="-2.5749063670411987"/>
    <n v="4162"/>
    <x v="13"/>
    <m/>
    <x v="26"/>
    <x v="11"/>
  </r>
  <r>
    <x v="4"/>
    <s v="Mora"/>
    <n v="12228"/>
    <n v="12273"/>
    <n v="0.36800785083415111"/>
    <n v="12228"/>
    <x v="1"/>
    <m/>
    <x v="27"/>
    <x v="1"/>
  </r>
  <r>
    <x v="4"/>
    <s v="Tokombéré"/>
    <n v="1704"/>
    <n v="1704"/>
    <n v="0"/>
    <n v="1704"/>
    <x v="1"/>
    <m/>
    <x v="28"/>
    <x v="1"/>
  </r>
  <r>
    <x v="5"/>
    <s v="Bourha"/>
    <n v="109"/>
    <n v="82"/>
    <n v="-24.770642201834864"/>
    <n v="82"/>
    <x v="1"/>
    <n v="27"/>
    <x v="29"/>
    <x v="1"/>
  </r>
  <r>
    <x v="5"/>
    <s v="Hina"/>
    <n v="562"/>
    <n v="564"/>
    <n v="0.35587188612099646"/>
    <n v="412"/>
    <x v="1"/>
    <n v="150"/>
    <x v="30"/>
    <x v="1"/>
  </r>
  <r>
    <x v="5"/>
    <s v="Koza"/>
    <n v="8729"/>
    <n v="8284"/>
    <n v="-5.097949364188338"/>
    <n v="8513"/>
    <x v="1"/>
    <n v="216"/>
    <x v="31"/>
    <x v="1"/>
  </r>
  <r>
    <x v="5"/>
    <s v="Mogodé"/>
    <n v="2310"/>
    <n v="2270"/>
    <n v="-1.7316017316017316"/>
    <n v="1500"/>
    <x v="14"/>
    <n v="285"/>
    <x v="32"/>
    <x v="1"/>
  </r>
  <r>
    <x v="5"/>
    <s v="Mokolo"/>
    <n v="4563"/>
    <n v="4563"/>
    <n v="0"/>
    <n v="2538"/>
    <x v="1"/>
    <n v="2025"/>
    <x v="33"/>
    <x v="1"/>
  </r>
  <r>
    <x v="5"/>
    <s v="Mozogo"/>
    <n v="4541"/>
    <n v="4503"/>
    <n v="-0.83682008368200833"/>
    <n v="4500"/>
    <x v="1"/>
    <n v="41"/>
    <x v="34"/>
    <x v="12"/>
  </r>
  <r>
    <x v="5"/>
    <s v="Soulèdé-Roua"/>
    <n v="565"/>
    <n v="475"/>
    <n v="-15.929203539823009"/>
    <n v="475"/>
    <x v="1"/>
    <n v="90"/>
    <x v="35"/>
    <x v="1"/>
  </r>
  <r>
    <x v="6"/>
    <m/>
    <m/>
    <m/>
    <m/>
    <m/>
    <x v="1"/>
    <m/>
    <x v="36"/>
    <x v="13"/>
  </r>
  <r>
    <x v="6"/>
    <m/>
    <m/>
    <m/>
    <m/>
    <m/>
    <x v="1"/>
    <m/>
    <x v="36"/>
    <x v="13"/>
  </r>
  <r>
    <x v="6"/>
    <m/>
    <m/>
    <m/>
    <m/>
    <m/>
    <x v="1"/>
    <m/>
    <x v="36"/>
    <x v="13"/>
  </r>
  <r>
    <x v="6"/>
    <m/>
    <m/>
    <m/>
    <m/>
    <m/>
    <x v="1"/>
    <m/>
    <x v="36"/>
    <x v="13"/>
  </r>
  <r>
    <x v="6"/>
    <m/>
    <m/>
    <m/>
    <m/>
    <m/>
    <x v="1"/>
    <m/>
    <x v="36"/>
    <x v="13"/>
  </r>
  <r>
    <x v="6"/>
    <m/>
    <m/>
    <m/>
    <m/>
    <m/>
    <x v="1"/>
    <m/>
    <x v="36"/>
    <x v="13"/>
  </r>
  <r>
    <x v="6"/>
    <m/>
    <m/>
    <m/>
    <m/>
    <m/>
    <x v="1"/>
    <m/>
    <x v="36"/>
    <x v="13"/>
  </r>
  <r>
    <x v="6"/>
    <m/>
    <m/>
    <m/>
    <m/>
    <m/>
    <x v="1"/>
    <m/>
    <x v="36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15:G22" firstHeaderRow="1" firstDataRow="2" firstDataCol="1" rowPageCount="1" colPageCount="1"/>
  <pivotFields count="14"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39">
        <item x="8"/>
        <item x="0"/>
        <item x="31"/>
        <item x="9"/>
        <item x="1"/>
        <item x="10"/>
        <item x="2"/>
        <item x="18"/>
        <item x="11"/>
        <item x="19"/>
        <item x="20"/>
        <item x="12"/>
        <item x="32"/>
        <item x="24"/>
        <item x="21"/>
        <item x="28"/>
        <item x="13"/>
        <item x="33"/>
        <item x="14"/>
        <item x="22"/>
        <item x="15"/>
        <item x="3"/>
        <item x="4"/>
        <item x="5"/>
        <item x="6"/>
        <item x="25"/>
        <item x="34"/>
        <item x="35"/>
        <item x="29"/>
        <item x="26"/>
        <item x="27"/>
        <item x="36"/>
        <item x="7"/>
        <item x="37"/>
        <item x="30"/>
        <item x="16"/>
        <item x="23"/>
        <item x="17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5"/>
        <item x="3"/>
        <item x="2"/>
        <item x="1"/>
        <item x="4"/>
        <item x="0"/>
        <item t="default"/>
      </items>
    </pivotField>
    <pivotField axis="axisPage" multipleItemSelectionAllowed="1" showAll="0">
      <items count="5">
        <item h="1" x="3"/>
        <item h="1" x="0"/>
        <item h="1" x="1"/>
        <item x="2"/>
        <item t="default"/>
      </items>
    </pivotField>
    <pivotField showAll="0"/>
    <pivotField dataField="1" showAll="0"/>
  </pivotFields>
  <rowFields count="1">
    <field x="1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5"/>
    </i>
    <i t="grand">
      <x/>
    </i>
  </colItems>
  <pageFields count="1">
    <pageField fld="11" hier="-1"/>
  </pageFields>
  <dataFields count="1">
    <dataField name="Sum of Individu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F11" firstHeaderRow="1" firstDataRow="2" firstDataCol="1"/>
  <pivotFields count="14">
    <pivotField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">
        <item x="5"/>
        <item x="3"/>
        <item x="2"/>
        <item x="1"/>
        <item x="4"/>
        <item x="0"/>
        <item t="default"/>
      </items>
    </pivotField>
    <pivotField axis="axisCol" showAll="0">
      <items count="5">
        <item x="3"/>
        <item x="0"/>
        <item x="1"/>
        <item x="2"/>
        <item t="default"/>
      </items>
    </pivotField>
    <pivotField showAll="0"/>
    <pivotField dataField="1" showAll="0"/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1"/>
  </colFields>
  <colItems count="5">
    <i>
      <x/>
    </i>
    <i>
      <x v="1"/>
    </i>
    <i>
      <x v="2"/>
    </i>
    <i>
      <x v="3"/>
    </i>
    <i t="grand">
      <x/>
    </i>
  </colItems>
  <dataFields count="1">
    <dataField name="Sum of Individu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D10" firstHeaderRow="1" firstDataRow="2" firstDataCol="1" rowPageCount="1" colPageCount="1"/>
  <pivotFields count="14">
    <pivotField showAll="0"/>
    <pivotField showAll="0"/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>
      <items count="10">
        <item x="2"/>
        <item x="6"/>
        <item x="3"/>
        <item x="1"/>
        <item x="0"/>
        <item x="5"/>
        <item x="4"/>
        <item x="7"/>
        <item x="8"/>
        <item t="default"/>
      </items>
    </pivotField>
    <pivotField showAll="0"/>
    <pivotField showAll="0"/>
    <pivotField axis="axisRow" showAll="0">
      <items count="8">
        <item x="5"/>
        <item x="3"/>
        <item x="2"/>
        <item x="1"/>
        <item x="4"/>
        <item x="0"/>
        <item h="1" x="6"/>
        <item t="default"/>
      </items>
    </pivotField>
    <pivotField axis="axisPage" multipleItemSelectionAllowed="1" showAll="0">
      <items count="6">
        <item h="1" x="3"/>
        <item x="0"/>
        <item h="1" x="1"/>
        <item h="1" x="2"/>
        <item h="1" x="4"/>
        <item t="default"/>
      </items>
    </pivotField>
    <pivotField axis="axisCol" showAll="0">
      <items count="6">
        <item h="1" x="1"/>
        <item x="0"/>
        <item x="2"/>
        <item x="3"/>
        <item x="4"/>
        <item t="default"/>
      </items>
    </pivotField>
    <pivotField dataField="1" showAll="0"/>
  </pivotFields>
  <rowFields count="1">
    <field x="1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12"/>
  </colFields>
  <colItems count="3">
    <i>
      <x v="1"/>
    </i>
    <i>
      <x v="2"/>
    </i>
    <i t="grand">
      <x/>
    </i>
  </colItems>
  <pageFields count="1">
    <pageField fld="11" hier="-1"/>
  </pageFields>
  <dataFields count="1">
    <dataField name="Sum of Individu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H4:J12" firstHeaderRow="1" firstDataRow="2" firstDataCol="1"/>
  <pivotFields count="10">
    <pivotField axis="axisRow" showAll="0">
      <items count="8">
        <item x="0"/>
        <item x="1"/>
        <item x="2"/>
        <item x="3"/>
        <item x="4"/>
        <item x="5"/>
        <item h="1" x="6"/>
        <item t="default"/>
      </items>
    </pivotField>
    <pivotField showAll="0"/>
    <pivotField showAll="0"/>
    <pivotField showAll="0"/>
    <pivotField showAll="0"/>
    <pivotField showAll="0"/>
    <pivotField showAll="0">
      <items count="16">
        <item x="2"/>
        <item x="10"/>
        <item x="4"/>
        <item x="12"/>
        <item x="3"/>
        <item x="11"/>
        <item x="0"/>
        <item x="8"/>
        <item x="13"/>
        <item x="14"/>
        <item x="9"/>
        <item x="7"/>
        <item x="6"/>
        <item x="5"/>
        <item x="1"/>
        <item t="default"/>
      </items>
    </pivotField>
    <pivotField showAll="0"/>
    <pivotField dataField="1" showAll="0">
      <items count="38">
        <item x="6"/>
        <item x="23"/>
        <item x="20"/>
        <item x="24"/>
        <item x="25"/>
        <item x="29"/>
        <item x="2"/>
        <item x="5"/>
        <item x="1"/>
        <item x="0"/>
        <item x="3"/>
        <item x="4"/>
        <item x="35"/>
        <item x="30"/>
        <item x="11"/>
        <item x="22"/>
        <item x="28"/>
        <item x="32"/>
        <item x="14"/>
        <item x="18"/>
        <item x="7"/>
        <item x="19"/>
        <item x="16"/>
        <item x="26"/>
        <item x="34"/>
        <item x="33"/>
        <item x="12"/>
        <item x="10"/>
        <item x="8"/>
        <item x="9"/>
        <item x="31"/>
        <item x="17"/>
        <item x="21"/>
        <item x="27"/>
        <item x="13"/>
        <item x="15"/>
        <item x="36"/>
        <item t="default"/>
      </items>
    </pivotField>
    <pivotField dataField="1" showAll="0">
      <items count="15">
        <item x="1"/>
        <item x="0"/>
        <item x="2"/>
        <item x="3"/>
        <item x="10"/>
        <item x="11"/>
        <item x="5"/>
        <item x="6"/>
        <item x="12"/>
        <item x="9"/>
        <item x="7"/>
        <item x="4"/>
        <item x="8"/>
        <item x="13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Host_Family" fld="8" baseField="0" baseItem="0"/>
    <dataField name="Sum of Temporal_site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workbookViewId="0">
      <pane xSplit="6" ySplit="1" topLeftCell="G2" activePane="bottomRight" state="frozen"/>
      <selection pane="topRight" activeCell="C1" sqref="C1"/>
      <selection pane="bottomLeft" activeCell="A2" sqref="A2"/>
      <selection pane="bottomRight" activeCell="F9" sqref="F9"/>
    </sheetView>
  </sheetViews>
  <sheetFormatPr baseColWidth="10" defaultColWidth="49.5" defaultRowHeight="14" x14ac:dyDescent="0"/>
  <cols>
    <col min="1" max="1" width="11.83203125" bestFit="1" customWidth="1"/>
    <col min="2" max="2" width="10.6640625" bestFit="1" customWidth="1"/>
    <col min="3" max="3" width="13.1640625" bestFit="1" customWidth="1"/>
    <col min="4" max="4" width="11.33203125" customWidth="1"/>
    <col min="5" max="5" width="13.1640625" bestFit="1" customWidth="1"/>
    <col min="6" max="6" width="10.6640625" bestFit="1" customWidth="1"/>
    <col min="7" max="7" width="4" bestFit="1" customWidth="1"/>
    <col min="8" max="8" width="7.33203125" bestFit="1" customWidth="1"/>
    <col min="9" max="9" width="7.83203125" bestFit="1" customWidth="1"/>
    <col min="10" max="10" width="9.33203125" bestFit="1" customWidth="1"/>
    <col min="11" max="11" width="11.6640625" bestFit="1" customWidth="1"/>
    <col min="12" max="12" width="12.33203125" bestFit="1" customWidth="1"/>
    <col min="13" max="13" width="10.1640625" bestFit="1" customWidth="1"/>
    <col min="14" max="14" width="12.5" bestFit="1" customWidth="1"/>
    <col min="15" max="15" width="13.33203125" bestFit="1" customWidth="1"/>
    <col min="16" max="16" width="16" bestFit="1" customWidth="1"/>
    <col min="17" max="17" width="9.33203125" bestFit="1" customWidth="1"/>
    <col min="18" max="18" width="9.83203125" bestFit="1" customWidth="1"/>
    <col min="19" max="19" width="13.5" bestFit="1" customWidth="1"/>
    <col min="20" max="20" width="21.1640625" bestFit="1" customWidth="1"/>
    <col min="21" max="21" width="13.1640625" bestFit="1" customWidth="1"/>
    <col min="22" max="22" width="12.1640625" bestFit="1" customWidth="1"/>
    <col min="23" max="23" width="18.1640625" bestFit="1" customWidth="1"/>
    <col min="24" max="24" width="43.83203125" bestFit="1" customWidth="1"/>
    <col min="25" max="25" width="9.83203125" bestFit="1" customWidth="1"/>
    <col min="26" max="26" width="10.5" bestFit="1" customWidth="1"/>
    <col min="27" max="27" width="8.1640625" bestFit="1" customWidth="1"/>
    <col min="28" max="28" width="8.6640625" bestFit="1" customWidth="1"/>
  </cols>
  <sheetData>
    <row r="1" spans="1:28">
      <c r="A1" s="1" t="s">
        <v>213</v>
      </c>
      <c r="B1" s="1" t="s">
        <v>174</v>
      </c>
      <c r="C1" s="1" t="s">
        <v>0</v>
      </c>
      <c r="D1" s="1" t="s">
        <v>153</v>
      </c>
      <c r="E1" s="1" t="s">
        <v>1</v>
      </c>
      <c r="F1" s="1" t="s">
        <v>155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</row>
    <row r="2" spans="1:28">
      <c r="A2" s="2" t="s">
        <v>103</v>
      </c>
      <c r="B2" s="2" t="s">
        <v>35</v>
      </c>
      <c r="C2" s="2" t="s">
        <v>47</v>
      </c>
      <c r="D2" s="2" t="s">
        <v>72</v>
      </c>
      <c r="E2" s="2" t="s">
        <v>79</v>
      </c>
      <c r="F2" s="2" t="s">
        <v>104</v>
      </c>
      <c r="G2" s="2" t="s">
        <v>26</v>
      </c>
      <c r="H2" s="3">
        <v>40</v>
      </c>
      <c r="I2" s="3">
        <v>200</v>
      </c>
      <c r="J2" s="2" t="s">
        <v>26</v>
      </c>
      <c r="K2" s="16">
        <v>7</v>
      </c>
      <c r="L2" s="16">
        <v>35</v>
      </c>
      <c r="M2" s="2" t="s">
        <v>27</v>
      </c>
      <c r="N2" s="17"/>
      <c r="O2" s="17"/>
      <c r="P2" s="2" t="s">
        <v>27</v>
      </c>
      <c r="Q2" s="18"/>
      <c r="R2" s="18"/>
      <c r="S2" s="2" t="s">
        <v>28</v>
      </c>
      <c r="T2" s="2" t="s">
        <v>28</v>
      </c>
      <c r="U2" s="2" t="s">
        <v>28</v>
      </c>
      <c r="V2" s="2" t="s">
        <v>28</v>
      </c>
      <c r="W2" s="2" t="s">
        <v>28</v>
      </c>
      <c r="X2" s="2" t="s">
        <v>46</v>
      </c>
      <c r="Y2" s="16">
        <v>13</v>
      </c>
      <c r="Z2" s="16">
        <v>65</v>
      </c>
      <c r="AA2" s="3">
        <v>34</v>
      </c>
      <c r="AB2" s="3">
        <v>170</v>
      </c>
    </row>
    <row r="3" spans="1:28">
      <c r="A3" s="2" t="s">
        <v>103</v>
      </c>
      <c r="B3" s="2" t="s">
        <v>35</v>
      </c>
      <c r="C3" s="2" t="s">
        <v>47</v>
      </c>
      <c r="D3" s="2" t="s">
        <v>72</v>
      </c>
      <c r="E3" s="2" t="s">
        <v>48</v>
      </c>
      <c r="F3" s="2" t="s">
        <v>106</v>
      </c>
      <c r="G3" s="2" t="s">
        <v>27</v>
      </c>
      <c r="H3" s="18"/>
      <c r="I3" s="18"/>
      <c r="J3" s="2" t="s">
        <v>27</v>
      </c>
      <c r="K3" s="17"/>
      <c r="L3" s="17"/>
      <c r="M3" s="2" t="s">
        <v>26</v>
      </c>
      <c r="N3" s="3">
        <v>24</v>
      </c>
      <c r="O3" s="3">
        <v>144</v>
      </c>
      <c r="P3" s="2" t="s">
        <v>26</v>
      </c>
      <c r="Q3" s="3">
        <v>2</v>
      </c>
      <c r="R3" s="3">
        <v>13</v>
      </c>
      <c r="S3" s="2" t="s">
        <v>49</v>
      </c>
      <c r="T3" s="2" t="s">
        <v>50</v>
      </c>
      <c r="U3" s="2" t="s">
        <v>51</v>
      </c>
      <c r="V3" s="2" t="s">
        <v>28</v>
      </c>
      <c r="W3" s="2" t="s">
        <v>28</v>
      </c>
      <c r="X3" s="2" t="s">
        <v>28</v>
      </c>
      <c r="Y3" s="4"/>
      <c r="Z3" s="4"/>
      <c r="AA3" s="17"/>
      <c r="AB3" s="17"/>
    </row>
    <row r="4" spans="1:28">
      <c r="A4" s="2" t="s">
        <v>103</v>
      </c>
      <c r="B4" s="2" t="s">
        <v>35</v>
      </c>
      <c r="C4" s="2" t="s">
        <v>47</v>
      </c>
      <c r="D4" s="2" t="s">
        <v>72</v>
      </c>
      <c r="E4" s="2" t="s">
        <v>83</v>
      </c>
      <c r="F4" s="2" t="s">
        <v>107</v>
      </c>
      <c r="G4" s="2" t="s">
        <v>26</v>
      </c>
      <c r="H4" s="3">
        <v>17</v>
      </c>
      <c r="I4" s="3">
        <v>117</v>
      </c>
      <c r="J4" s="2" t="s">
        <v>26</v>
      </c>
      <c r="K4" s="16">
        <v>0</v>
      </c>
      <c r="L4" s="16">
        <v>1</v>
      </c>
      <c r="M4" s="2" t="s">
        <v>27</v>
      </c>
      <c r="N4" s="17"/>
      <c r="O4" s="17"/>
      <c r="P4" s="2" t="s">
        <v>27</v>
      </c>
      <c r="Q4" s="18"/>
      <c r="R4" s="18"/>
      <c r="S4" s="2" t="s">
        <v>28</v>
      </c>
      <c r="T4" s="2" t="s">
        <v>28</v>
      </c>
      <c r="U4" s="2" t="s">
        <v>28</v>
      </c>
      <c r="V4" s="2" t="s">
        <v>28</v>
      </c>
      <c r="W4" s="2" t="s">
        <v>28</v>
      </c>
      <c r="X4" s="2" t="s">
        <v>29</v>
      </c>
      <c r="Y4" s="4"/>
      <c r="Z4" s="4"/>
      <c r="AA4" s="3">
        <v>17</v>
      </c>
      <c r="AB4" s="3">
        <v>118</v>
      </c>
    </row>
    <row r="5" spans="1:28">
      <c r="A5" s="2" t="s">
        <v>103</v>
      </c>
      <c r="B5" s="2" t="s">
        <v>35</v>
      </c>
      <c r="C5" s="2" t="s">
        <v>47</v>
      </c>
      <c r="D5" s="2" t="s">
        <v>72</v>
      </c>
      <c r="E5" s="2" t="s">
        <v>93</v>
      </c>
      <c r="F5" s="2" t="s">
        <v>108</v>
      </c>
      <c r="G5" s="2" t="s">
        <v>26</v>
      </c>
      <c r="H5" s="3">
        <v>33</v>
      </c>
      <c r="I5" s="3">
        <v>170</v>
      </c>
      <c r="J5" s="2" t="s">
        <v>26</v>
      </c>
      <c r="K5" s="16">
        <v>4</v>
      </c>
      <c r="L5" s="16">
        <v>13</v>
      </c>
      <c r="M5" s="2" t="s">
        <v>27</v>
      </c>
      <c r="N5" s="17"/>
      <c r="O5" s="17"/>
      <c r="P5" s="2" t="s">
        <v>27</v>
      </c>
      <c r="Q5" s="17"/>
      <c r="R5" s="17"/>
      <c r="S5" s="2" t="s">
        <v>28</v>
      </c>
      <c r="T5" s="2" t="s">
        <v>28</v>
      </c>
      <c r="U5" s="2" t="s">
        <v>28</v>
      </c>
      <c r="V5" s="2" t="s">
        <v>28</v>
      </c>
      <c r="W5" s="2" t="s">
        <v>28</v>
      </c>
      <c r="X5" s="2" t="s">
        <v>29</v>
      </c>
      <c r="Y5" s="4"/>
      <c r="Z5" s="4"/>
      <c r="AA5" s="3">
        <v>37</v>
      </c>
      <c r="AB5" s="3">
        <v>183</v>
      </c>
    </row>
    <row r="6" spans="1:28">
      <c r="A6" s="2" t="s">
        <v>103</v>
      </c>
      <c r="B6" s="2" t="s">
        <v>35</v>
      </c>
      <c r="C6" s="2" t="s">
        <v>47</v>
      </c>
      <c r="D6" s="2" t="s">
        <v>72</v>
      </c>
      <c r="E6" s="2" t="s">
        <v>88</v>
      </c>
      <c r="F6" s="2" t="s">
        <v>109</v>
      </c>
      <c r="G6" s="2" t="s">
        <v>26</v>
      </c>
      <c r="H6" s="16">
        <v>22</v>
      </c>
      <c r="I6" s="16">
        <v>205</v>
      </c>
      <c r="J6" s="2" t="s">
        <v>26</v>
      </c>
      <c r="K6" s="3">
        <v>1</v>
      </c>
      <c r="L6" s="3">
        <v>5</v>
      </c>
      <c r="M6" s="2" t="s">
        <v>27</v>
      </c>
      <c r="N6" s="17"/>
      <c r="O6" s="17"/>
      <c r="P6" s="2" t="s">
        <v>27</v>
      </c>
      <c r="Q6" s="4"/>
      <c r="R6" s="4"/>
      <c r="S6" s="2" t="s">
        <v>28</v>
      </c>
      <c r="T6" s="2" t="s">
        <v>28</v>
      </c>
      <c r="U6" s="2" t="s">
        <v>28</v>
      </c>
      <c r="V6" s="2" t="s">
        <v>28</v>
      </c>
      <c r="W6" s="2" t="s">
        <v>28</v>
      </c>
      <c r="X6" s="2" t="s">
        <v>29</v>
      </c>
      <c r="Y6" s="18"/>
      <c r="Z6" s="18"/>
      <c r="AA6" s="3">
        <v>23</v>
      </c>
      <c r="AB6" s="3">
        <v>210</v>
      </c>
    </row>
    <row r="7" spans="1:28">
      <c r="A7" s="2" t="s">
        <v>103</v>
      </c>
      <c r="B7" s="2" t="s">
        <v>35</v>
      </c>
      <c r="C7" s="2" t="s">
        <v>47</v>
      </c>
      <c r="D7" s="2" t="s">
        <v>72</v>
      </c>
      <c r="E7" s="2" t="s">
        <v>77</v>
      </c>
      <c r="F7" s="2" t="s">
        <v>110</v>
      </c>
      <c r="G7" s="2" t="s">
        <v>26</v>
      </c>
      <c r="H7" s="3">
        <v>18</v>
      </c>
      <c r="I7" s="3">
        <v>119</v>
      </c>
      <c r="J7" s="2" t="s">
        <v>27</v>
      </c>
      <c r="K7" s="18"/>
      <c r="L7" s="18"/>
      <c r="M7" s="2" t="s">
        <v>27</v>
      </c>
      <c r="N7" s="17"/>
      <c r="O7" s="17"/>
      <c r="P7" s="2" t="s">
        <v>27</v>
      </c>
      <c r="Q7" s="17"/>
      <c r="R7" s="17"/>
      <c r="S7" s="2" t="s">
        <v>28</v>
      </c>
      <c r="T7" s="2" t="s">
        <v>28</v>
      </c>
      <c r="U7" s="2" t="s">
        <v>28</v>
      </c>
      <c r="V7" s="2" t="s">
        <v>28</v>
      </c>
      <c r="W7" s="2" t="s">
        <v>28</v>
      </c>
      <c r="X7" s="2" t="s">
        <v>29</v>
      </c>
      <c r="Y7" s="17"/>
      <c r="Z7" s="17"/>
      <c r="AA7" s="3">
        <v>18</v>
      </c>
      <c r="AB7" s="3">
        <v>119</v>
      </c>
    </row>
    <row r="8" spans="1:28">
      <c r="A8" s="2" t="s">
        <v>103</v>
      </c>
      <c r="B8" s="2" t="s">
        <v>35</v>
      </c>
      <c r="C8" s="2" t="s">
        <v>47</v>
      </c>
      <c r="D8" s="2" t="s">
        <v>72</v>
      </c>
      <c r="E8" s="2" t="s">
        <v>74</v>
      </c>
      <c r="F8" s="2" t="s">
        <v>111</v>
      </c>
      <c r="G8" s="2" t="s">
        <v>26</v>
      </c>
      <c r="H8" s="16">
        <v>20</v>
      </c>
      <c r="I8" s="16">
        <v>105</v>
      </c>
      <c r="J8" s="2" t="s">
        <v>27</v>
      </c>
      <c r="K8" s="4"/>
      <c r="L8" s="4"/>
      <c r="M8" s="2" t="s">
        <v>27</v>
      </c>
      <c r="N8" s="17"/>
      <c r="O8" s="17"/>
      <c r="P8" s="2" t="s">
        <v>27</v>
      </c>
      <c r="Q8" s="17"/>
      <c r="R8" s="17"/>
      <c r="S8" s="2" t="s">
        <v>28</v>
      </c>
      <c r="T8" s="2" t="s">
        <v>28</v>
      </c>
      <c r="U8" s="2" t="s">
        <v>28</v>
      </c>
      <c r="V8" s="2" t="s">
        <v>28</v>
      </c>
      <c r="W8" s="2" t="s">
        <v>28</v>
      </c>
      <c r="X8" s="2" t="s">
        <v>75</v>
      </c>
      <c r="Y8" s="16">
        <v>20</v>
      </c>
      <c r="Z8" s="16">
        <v>105</v>
      </c>
      <c r="AA8" s="18"/>
      <c r="AB8" s="18"/>
    </row>
    <row r="9" spans="1:28">
      <c r="A9" s="2" t="s">
        <v>103</v>
      </c>
      <c r="B9" s="2" t="s">
        <v>35</v>
      </c>
      <c r="C9" s="2" t="s">
        <v>47</v>
      </c>
      <c r="D9" s="2" t="s">
        <v>72</v>
      </c>
      <c r="E9" s="2" t="s">
        <v>76</v>
      </c>
      <c r="F9" s="2" t="s">
        <v>112</v>
      </c>
      <c r="G9" s="2" t="s">
        <v>26</v>
      </c>
      <c r="H9" s="3">
        <v>384</v>
      </c>
      <c r="I9" s="3">
        <v>2686</v>
      </c>
      <c r="J9" s="2" t="s">
        <v>27</v>
      </c>
      <c r="K9" s="18"/>
      <c r="L9" s="18"/>
      <c r="M9" s="2" t="s">
        <v>26</v>
      </c>
      <c r="N9" s="3">
        <v>8</v>
      </c>
      <c r="O9" s="3">
        <v>45</v>
      </c>
      <c r="P9" s="2" t="s">
        <v>27</v>
      </c>
      <c r="Q9" s="17"/>
      <c r="R9" s="17"/>
      <c r="S9" s="2" t="s">
        <v>28</v>
      </c>
      <c r="T9" s="2" t="s">
        <v>28</v>
      </c>
      <c r="U9" s="2" t="s">
        <v>28</v>
      </c>
      <c r="V9" s="2" t="s">
        <v>28</v>
      </c>
      <c r="W9" s="2" t="s">
        <v>28</v>
      </c>
      <c r="X9" s="2" t="s">
        <v>46</v>
      </c>
      <c r="Y9" s="16">
        <v>28</v>
      </c>
      <c r="Z9" s="16">
        <v>177</v>
      </c>
      <c r="AA9" s="3">
        <v>364</v>
      </c>
      <c r="AB9" s="3">
        <v>2554</v>
      </c>
    </row>
    <row r="10" spans="1:28">
      <c r="A10" s="2" t="s">
        <v>103</v>
      </c>
      <c r="B10" s="2" t="s">
        <v>35</v>
      </c>
      <c r="C10" s="2" t="s">
        <v>37</v>
      </c>
      <c r="D10" s="2" t="s">
        <v>56</v>
      </c>
      <c r="E10" s="2" t="s">
        <v>62</v>
      </c>
      <c r="F10" s="2" t="s">
        <v>113</v>
      </c>
      <c r="G10" s="2" t="s">
        <v>26</v>
      </c>
      <c r="H10" s="3">
        <v>984</v>
      </c>
      <c r="I10" s="3">
        <v>6888</v>
      </c>
      <c r="J10" s="2" t="s">
        <v>27</v>
      </c>
      <c r="K10" s="18"/>
      <c r="L10" s="18"/>
      <c r="M10" s="2" t="s">
        <v>26</v>
      </c>
      <c r="N10" s="16">
        <v>58</v>
      </c>
      <c r="O10" s="16">
        <v>406</v>
      </c>
      <c r="P10" s="2" t="s">
        <v>27</v>
      </c>
      <c r="Q10" s="17"/>
      <c r="R10" s="17"/>
      <c r="S10" s="2" t="s">
        <v>28</v>
      </c>
      <c r="T10" s="2" t="s">
        <v>28</v>
      </c>
      <c r="U10" s="2" t="s">
        <v>28</v>
      </c>
      <c r="V10" s="2" t="s">
        <v>28</v>
      </c>
      <c r="W10" s="2" t="s">
        <v>28</v>
      </c>
      <c r="X10" s="2" t="s">
        <v>29</v>
      </c>
      <c r="Y10" s="18"/>
      <c r="Z10" s="18"/>
      <c r="AA10" s="3">
        <v>984</v>
      </c>
      <c r="AB10" s="3">
        <v>6888</v>
      </c>
    </row>
    <row r="11" spans="1:28">
      <c r="A11" s="2" t="s">
        <v>103</v>
      </c>
      <c r="B11" s="2" t="s">
        <v>35</v>
      </c>
      <c r="C11" s="2" t="s">
        <v>37</v>
      </c>
      <c r="D11" s="2" t="s">
        <v>56</v>
      </c>
      <c r="E11" s="2" t="s">
        <v>55</v>
      </c>
      <c r="F11" s="2" t="s">
        <v>115</v>
      </c>
      <c r="G11" s="2" t="s">
        <v>26</v>
      </c>
      <c r="H11" s="3">
        <v>1305</v>
      </c>
      <c r="I11" s="3">
        <v>6525</v>
      </c>
      <c r="J11" s="2" t="s">
        <v>27</v>
      </c>
      <c r="K11" s="18"/>
      <c r="L11" s="18"/>
      <c r="M11" s="2" t="s">
        <v>27</v>
      </c>
      <c r="N11" s="17"/>
      <c r="O11" s="17"/>
      <c r="P11" s="2" t="s">
        <v>26</v>
      </c>
      <c r="Q11" s="3">
        <v>87</v>
      </c>
      <c r="R11" s="3">
        <v>435</v>
      </c>
      <c r="S11" s="2" t="s">
        <v>40</v>
      </c>
      <c r="T11" s="2" t="s">
        <v>45</v>
      </c>
      <c r="U11" s="2" t="s">
        <v>34</v>
      </c>
      <c r="V11" s="2" t="s">
        <v>35</v>
      </c>
      <c r="W11" s="2" t="s">
        <v>56</v>
      </c>
      <c r="X11" s="2" t="s">
        <v>29</v>
      </c>
      <c r="Y11" s="17"/>
      <c r="Z11" s="17"/>
      <c r="AA11" s="3">
        <v>1305</v>
      </c>
      <c r="AB11" s="3">
        <v>6525</v>
      </c>
    </row>
    <row r="12" spans="1:28">
      <c r="A12" s="2" t="s">
        <v>103</v>
      </c>
      <c r="B12" s="2" t="s">
        <v>35</v>
      </c>
      <c r="C12" s="2" t="s">
        <v>37</v>
      </c>
      <c r="D12" s="2" t="s">
        <v>56</v>
      </c>
      <c r="E12" s="2" t="s">
        <v>70</v>
      </c>
      <c r="F12" s="2" t="s">
        <v>116</v>
      </c>
      <c r="G12" s="2" t="s">
        <v>26</v>
      </c>
      <c r="H12" s="3">
        <v>1475</v>
      </c>
      <c r="I12" s="3">
        <v>7375</v>
      </c>
      <c r="J12" s="2" t="s">
        <v>26</v>
      </c>
      <c r="K12" s="3">
        <v>1400</v>
      </c>
      <c r="L12" s="3">
        <v>6500</v>
      </c>
      <c r="M12" s="2" t="s">
        <v>26</v>
      </c>
      <c r="N12" s="3">
        <v>1328</v>
      </c>
      <c r="O12" s="3">
        <v>6640</v>
      </c>
      <c r="P12" s="2" t="s">
        <v>26</v>
      </c>
      <c r="Q12" s="16">
        <v>147</v>
      </c>
      <c r="R12" s="16">
        <v>735</v>
      </c>
      <c r="S12" s="2" t="s">
        <v>53</v>
      </c>
      <c r="T12" s="2" t="s">
        <v>45</v>
      </c>
      <c r="U12" s="2" t="s">
        <v>34</v>
      </c>
      <c r="V12" s="2" t="s">
        <v>35</v>
      </c>
      <c r="W12" s="2" t="s">
        <v>56</v>
      </c>
      <c r="X12" s="2" t="s">
        <v>29</v>
      </c>
      <c r="Y12" s="17"/>
      <c r="Z12" s="17"/>
      <c r="AA12" s="3">
        <v>1475</v>
      </c>
      <c r="AB12" s="3">
        <v>7375</v>
      </c>
    </row>
    <row r="13" spans="1:28">
      <c r="A13" s="2" t="s">
        <v>103</v>
      </c>
      <c r="B13" s="2" t="s">
        <v>35</v>
      </c>
      <c r="C13" s="2" t="s">
        <v>37</v>
      </c>
      <c r="D13" s="2" t="s">
        <v>56</v>
      </c>
      <c r="E13" s="2" t="s">
        <v>66</v>
      </c>
      <c r="F13" s="2" t="s">
        <v>117</v>
      </c>
      <c r="G13" s="2" t="s">
        <v>26</v>
      </c>
      <c r="H13" s="3">
        <v>247</v>
      </c>
      <c r="I13" s="3">
        <v>1235</v>
      </c>
      <c r="J13" s="2" t="s">
        <v>27</v>
      </c>
      <c r="K13" s="18"/>
      <c r="L13" s="18"/>
      <c r="M13" s="2" t="s">
        <v>27</v>
      </c>
      <c r="N13" s="17"/>
      <c r="O13" s="17"/>
      <c r="P13" s="2" t="s">
        <v>27</v>
      </c>
      <c r="Q13" s="18"/>
      <c r="R13" s="18"/>
      <c r="S13" s="2" t="s">
        <v>28</v>
      </c>
      <c r="T13" s="2" t="s">
        <v>28</v>
      </c>
      <c r="U13" s="2" t="s">
        <v>28</v>
      </c>
      <c r="V13" s="2" t="s">
        <v>28</v>
      </c>
      <c r="W13" s="2" t="s">
        <v>28</v>
      </c>
      <c r="X13" s="2" t="s">
        <v>29</v>
      </c>
      <c r="Y13" s="18"/>
      <c r="Z13" s="18"/>
      <c r="AA13" s="3">
        <v>247</v>
      </c>
      <c r="AB13" s="3">
        <v>1235</v>
      </c>
    </row>
    <row r="14" spans="1:28">
      <c r="A14" s="2" t="s">
        <v>103</v>
      </c>
      <c r="B14" s="2" t="s">
        <v>35</v>
      </c>
      <c r="C14" s="2" t="s">
        <v>37</v>
      </c>
      <c r="D14" s="2" t="s">
        <v>56</v>
      </c>
      <c r="E14" s="2" t="s">
        <v>91</v>
      </c>
      <c r="F14" s="2" t="s">
        <v>118</v>
      </c>
      <c r="G14" s="2" t="s">
        <v>26</v>
      </c>
      <c r="H14" s="3">
        <v>844</v>
      </c>
      <c r="I14" s="3">
        <v>5036</v>
      </c>
      <c r="J14" s="2" t="s">
        <v>27</v>
      </c>
      <c r="K14" s="17"/>
      <c r="L14" s="17"/>
      <c r="M14" s="2" t="s">
        <v>27</v>
      </c>
      <c r="N14" s="17"/>
      <c r="O14" s="17"/>
      <c r="P14" s="2" t="s">
        <v>27</v>
      </c>
      <c r="Q14" s="17"/>
      <c r="R14" s="17"/>
      <c r="S14" s="2" t="s">
        <v>28</v>
      </c>
      <c r="T14" s="2" t="s">
        <v>28</v>
      </c>
      <c r="U14" s="2" t="s">
        <v>28</v>
      </c>
      <c r="V14" s="2" t="s">
        <v>28</v>
      </c>
      <c r="W14" s="2" t="s">
        <v>28</v>
      </c>
      <c r="X14" s="2" t="s">
        <v>29</v>
      </c>
      <c r="Y14" s="18"/>
      <c r="Z14" s="18"/>
      <c r="AA14" s="3">
        <v>844</v>
      </c>
      <c r="AB14" s="3">
        <v>5036</v>
      </c>
    </row>
    <row r="15" spans="1:28">
      <c r="A15" s="2" t="s">
        <v>103</v>
      </c>
      <c r="B15" s="2" t="s">
        <v>35</v>
      </c>
      <c r="C15" s="2" t="s">
        <v>37</v>
      </c>
      <c r="D15" s="2" t="s">
        <v>56</v>
      </c>
      <c r="E15" s="2" t="s">
        <v>92</v>
      </c>
      <c r="F15" s="2" t="s">
        <v>119</v>
      </c>
      <c r="G15" s="2" t="s">
        <v>26</v>
      </c>
      <c r="H15" s="3">
        <v>3530</v>
      </c>
      <c r="I15" s="3">
        <v>17650</v>
      </c>
      <c r="J15" s="2" t="s">
        <v>27</v>
      </c>
      <c r="K15" s="18"/>
      <c r="L15" s="18"/>
      <c r="M15" s="2" t="s">
        <v>27</v>
      </c>
      <c r="N15" s="18"/>
      <c r="O15" s="18"/>
      <c r="P15" s="2" t="s">
        <v>27</v>
      </c>
      <c r="Q15" s="18"/>
      <c r="R15" s="18"/>
      <c r="S15" s="2" t="s">
        <v>28</v>
      </c>
      <c r="T15" s="2" t="s">
        <v>28</v>
      </c>
      <c r="U15" s="2" t="s">
        <v>28</v>
      </c>
      <c r="V15" s="2" t="s">
        <v>28</v>
      </c>
      <c r="W15" s="2" t="s">
        <v>28</v>
      </c>
      <c r="X15" s="2" t="s">
        <v>29</v>
      </c>
      <c r="Y15" s="18"/>
      <c r="Z15" s="18"/>
      <c r="AA15" s="3">
        <v>3530</v>
      </c>
      <c r="AB15" s="3">
        <v>17650</v>
      </c>
    </row>
    <row r="16" spans="1:28">
      <c r="A16" s="2" t="s">
        <v>103</v>
      </c>
      <c r="B16" s="2" t="s">
        <v>35</v>
      </c>
      <c r="C16" s="2" t="s">
        <v>37</v>
      </c>
      <c r="D16" s="2" t="s">
        <v>56</v>
      </c>
      <c r="E16" s="2" t="s">
        <v>85</v>
      </c>
      <c r="F16" s="2" t="s">
        <v>120</v>
      </c>
      <c r="G16" s="2" t="s">
        <v>26</v>
      </c>
      <c r="H16" s="3">
        <v>431</v>
      </c>
      <c r="I16" s="3">
        <v>3011</v>
      </c>
      <c r="J16" s="2" t="s">
        <v>27</v>
      </c>
      <c r="K16" s="17"/>
      <c r="L16" s="17"/>
      <c r="M16" s="2" t="s">
        <v>26</v>
      </c>
      <c r="N16" s="3">
        <v>88</v>
      </c>
      <c r="O16" s="3">
        <v>490</v>
      </c>
      <c r="P16" s="2" t="s">
        <v>26</v>
      </c>
      <c r="Q16" s="3">
        <v>14</v>
      </c>
      <c r="R16" s="3">
        <v>77</v>
      </c>
      <c r="S16" s="2" t="s">
        <v>40</v>
      </c>
      <c r="T16" s="2" t="s">
        <v>45</v>
      </c>
      <c r="U16" s="2" t="s">
        <v>34</v>
      </c>
      <c r="V16" s="2" t="s">
        <v>35</v>
      </c>
      <c r="W16" s="2" t="s">
        <v>56</v>
      </c>
      <c r="X16" s="2" t="s">
        <v>46</v>
      </c>
      <c r="Y16" s="3">
        <v>101</v>
      </c>
      <c r="Z16" s="3">
        <v>724</v>
      </c>
      <c r="AA16" s="3">
        <v>330</v>
      </c>
      <c r="AB16" s="3">
        <v>2287</v>
      </c>
    </row>
    <row r="17" spans="1:28">
      <c r="A17" s="2" t="s">
        <v>103</v>
      </c>
      <c r="B17" s="2" t="s">
        <v>35</v>
      </c>
      <c r="C17" s="2" t="s">
        <v>37</v>
      </c>
      <c r="D17" s="2" t="s">
        <v>56</v>
      </c>
      <c r="E17" s="2" t="s">
        <v>38</v>
      </c>
      <c r="F17" s="2" t="s">
        <v>121</v>
      </c>
      <c r="G17" s="2" t="s">
        <v>26</v>
      </c>
      <c r="H17" s="3">
        <v>6800</v>
      </c>
      <c r="I17" s="3">
        <v>34000</v>
      </c>
      <c r="J17" s="2" t="s">
        <v>27</v>
      </c>
      <c r="K17" s="17"/>
      <c r="L17" s="17"/>
      <c r="M17" s="2" t="s">
        <v>26</v>
      </c>
      <c r="N17" s="3">
        <v>550</v>
      </c>
      <c r="O17" s="3">
        <v>2750</v>
      </c>
      <c r="P17" s="2" t="s">
        <v>27</v>
      </c>
      <c r="Q17" s="17"/>
      <c r="R17" s="17"/>
      <c r="S17" s="2" t="s">
        <v>28</v>
      </c>
      <c r="T17" s="2" t="s">
        <v>28</v>
      </c>
      <c r="U17" s="2" t="s">
        <v>28</v>
      </c>
      <c r="V17" s="2" t="s">
        <v>28</v>
      </c>
      <c r="W17" s="2" t="s">
        <v>28</v>
      </c>
      <c r="X17" s="2" t="s">
        <v>29</v>
      </c>
      <c r="Y17" s="17"/>
      <c r="Z17" s="17"/>
      <c r="AA17" s="3">
        <v>8400</v>
      </c>
      <c r="AB17" s="3">
        <v>42000</v>
      </c>
    </row>
    <row r="18" spans="1:28">
      <c r="A18" s="2" t="s">
        <v>103</v>
      </c>
      <c r="B18" s="2" t="s">
        <v>35</v>
      </c>
      <c r="C18" s="2" t="s">
        <v>37</v>
      </c>
      <c r="D18" s="2" t="s">
        <v>56</v>
      </c>
      <c r="E18" s="2" t="s">
        <v>78</v>
      </c>
      <c r="F18" s="2" t="s">
        <v>122</v>
      </c>
      <c r="G18" s="2" t="s">
        <v>26</v>
      </c>
      <c r="H18" s="3">
        <v>329</v>
      </c>
      <c r="I18" s="3">
        <v>1645</v>
      </c>
      <c r="J18" s="2" t="s">
        <v>26</v>
      </c>
      <c r="K18" s="3">
        <v>376</v>
      </c>
      <c r="L18" s="3">
        <v>1880</v>
      </c>
      <c r="M18" s="2" t="s">
        <v>26</v>
      </c>
      <c r="N18" s="3">
        <v>15</v>
      </c>
      <c r="O18" s="3">
        <v>75</v>
      </c>
      <c r="P18" s="2" t="s">
        <v>27</v>
      </c>
      <c r="Q18" s="17"/>
      <c r="R18" s="17"/>
      <c r="S18" s="2" t="s">
        <v>28</v>
      </c>
      <c r="T18" s="2" t="s">
        <v>28</v>
      </c>
      <c r="U18" s="2" t="s">
        <v>28</v>
      </c>
      <c r="V18" s="2" t="s">
        <v>28</v>
      </c>
      <c r="W18" s="2" t="s">
        <v>28</v>
      </c>
      <c r="X18" s="2" t="s">
        <v>46</v>
      </c>
      <c r="Y18" s="16">
        <v>504</v>
      </c>
      <c r="Z18" s="16">
        <v>2520</v>
      </c>
      <c r="AA18" s="3">
        <v>201</v>
      </c>
      <c r="AB18" s="3">
        <v>1005</v>
      </c>
    </row>
    <row r="19" spans="1:28">
      <c r="A19" s="2" t="s">
        <v>103</v>
      </c>
      <c r="B19" s="2" t="s">
        <v>35</v>
      </c>
      <c r="C19" s="2" t="s">
        <v>37</v>
      </c>
      <c r="D19" s="2" t="s">
        <v>56</v>
      </c>
      <c r="E19" s="2" t="s">
        <v>39</v>
      </c>
      <c r="F19" s="2" t="s">
        <v>123</v>
      </c>
      <c r="G19" s="2" t="s">
        <v>26</v>
      </c>
      <c r="H19" s="3">
        <v>1715</v>
      </c>
      <c r="I19" s="3">
        <v>8565</v>
      </c>
      <c r="J19" s="2" t="s">
        <v>27</v>
      </c>
      <c r="K19" s="18"/>
      <c r="L19" s="18"/>
      <c r="M19" s="2" t="s">
        <v>26</v>
      </c>
      <c r="N19" s="3">
        <v>1610</v>
      </c>
      <c r="O19" s="3">
        <v>8050</v>
      </c>
      <c r="P19" s="2" t="s">
        <v>26</v>
      </c>
      <c r="Q19" s="3">
        <v>105</v>
      </c>
      <c r="R19" s="3">
        <v>525</v>
      </c>
      <c r="S19" s="2" t="s">
        <v>40</v>
      </c>
      <c r="T19" s="2" t="s">
        <v>33</v>
      </c>
      <c r="U19" s="2" t="s">
        <v>34</v>
      </c>
      <c r="V19" s="2" t="s">
        <v>35</v>
      </c>
      <c r="W19" s="2" t="s">
        <v>41</v>
      </c>
      <c r="X19" s="2" t="s">
        <v>29</v>
      </c>
      <c r="Y19" s="4"/>
      <c r="Z19" s="4"/>
      <c r="AA19" s="3">
        <v>1715</v>
      </c>
      <c r="AB19" s="3">
        <v>8565</v>
      </c>
    </row>
    <row r="20" spans="1:28">
      <c r="A20" s="2" t="s">
        <v>103</v>
      </c>
      <c r="B20" s="2" t="s">
        <v>35</v>
      </c>
      <c r="C20" s="2" t="s">
        <v>43</v>
      </c>
      <c r="D20" s="2" t="s">
        <v>36</v>
      </c>
      <c r="E20" s="2" t="s">
        <v>67</v>
      </c>
      <c r="F20" s="2" t="s">
        <v>124</v>
      </c>
      <c r="G20" s="2" t="s">
        <v>26</v>
      </c>
      <c r="H20" s="16">
        <v>230</v>
      </c>
      <c r="I20" s="16">
        <v>1152</v>
      </c>
      <c r="J20" s="2" t="s">
        <v>26</v>
      </c>
      <c r="K20" s="16">
        <v>300</v>
      </c>
      <c r="L20" s="16">
        <v>1700</v>
      </c>
      <c r="M20" s="2" t="s">
        <v>26</v>
      </c>
      <c r="N20" s="16">
        <v>58</v>
      </c>
      <c r="O20" s="16">
        <v>390</v>
      </c>
      <c r="P20" s="2" t="s">
        <v>26</v>
      </c>
      <c r="Q20" s="16">
        <v>39</v>
      </c>
      <c r="R20" s="16">
        <v>156</v>
      </c>
      <c r="S20" s="2" t="s">
        <v>32</v>
      </c>
      <c r="T20" s="2" t="s">
        <v>58</v>
      </c>
      <c r="U20" s="2" t="s">
        <v>34</v>
      </c>
      <c r="V20" s="2" t="s">
        <v>64</v>
      </c>
      <c r="W20" s="2" t="s">
        <v>68</v>
      </c>
      <c r="X20" s="2" t="s">
        <v>46</v>
      </c>
      <c r="Y20" s="16">
        <v>98</v>
      </c>
      <c r="Z20" s="16">
        <v>500</v>
      </c>
      <c r="AA20" s="16">
        <v>490</v>
      </c>
      <c r="AB20" s="16">
        <v>2742</v>
      </c>
    </row>
    <row r="21" spans="1:28">
      <c r="A21" s="2" t="s">
        <v>103</v>
      </c>
      <c r="B21" s="2" t="s">
        <v>35</v>
      </c>
      <c r="C21" s="2" t="s">
        <v>43</v>
      </c>
      <c r="D21" s="2" t="s">
        <v>36</v>
      </c>
      <c r="E21" s="2" t="s">
        <v>63</v>
      </c>
      <c r="F21" s="2" t="s">
        <v>125</v>
      </c>
      <c r="G21" s="2" t="s">
        <v>26</v>
      </c>
      <c r="H21" s="3">
        <v>537</v>
      </c>
      <c r="I21" s="3">
        <v>2685</v>
      </c>
      <c r="J21" s="2" t="s">
        <v>26</v>
      </c>
      <c r="K21" s="16">
        <v>15</v>
      </c>
      <c r="L21" s="16">
        <v>75</v>
      </c>
      <c r="M21" s="2" t="s">
        <v>26</v>
      </c>
      <c r="N21" s="16">
        <v>35</v>
      </c>
      <c r="O21" s="16">
        <v>175</v>
      </c>
      <c r="P21" s="2" t="s">
        <v>26</v>
      </c>
      <c r="Q21" s="16">
        <v>70</v>
      </c>
      <c r="R21" s="16">
        <v>350</v>
      </c>
      <c r="S21" s="2" t="s">
        <v>32</v>
      </c>
      <c r="T21" s="2" t="s">
        <v>58</v>
      </c>
      <c r="U21" s="2" t="s">
        <v>34</v>
      </c>
      <c r="V21" s="2" t="s">
        <v>64</v>
      </c>
      <c r="W21" s="2" t="s">
        <v>65</v>
      </c>
      <c r="X21" s="2" t="s">
        <v>29</v>
      </c>
      <c r="Y21" s="17"/>
      <c r="Z21" s="17"/>
      <c r="AA21" s="16">
        <v>587</v>
      </c>
      <c r="AB21" s="16">
        <v>2935</v>
      </c>
    </row>
    <row r="22" spans="1:28">
      <c r="A22" s="2" t="s">
        <v>103</v>
      </c>
      <c r="B22" s="2" t="s">
        <v>35</v>
      </c>
      <c r="C22" s="2" t="s">
        <v>43</v>
      </c>
      <c r="D22" s="2" t="s">
        <v>36</v>
      </c>
      <c r="E22" s="2" t="s">
        <v>44</v>
      </c>
      <c r="F22" s="2" t="s">
        <v>126</v>
      </c>
      <c r="G22" s="2" t="s">
        <v>26</v>
      </c>
      <c r="H22" s="3">
        <v>359</v>
      </c>
      <c r="I22" s="3">
        <v>1619</v>
      </c>
      <c r="J22" s="2" t="s">
        <v>27</v>
      </c>
      <c r="K22" s="18"/>
      <c r="L22" s="18"/>
      <c r="M22" s="2" t="s">
        <v>26</v>
      </c>
      <c r="N22" s="3">
        <v>320</v>
      </c>
      <c r="O22" s="3">
        <v>1475</v>
      </c>
      <c r="P22" s="2" t="s">
        <v>26</v>
      </c>
      <c r="Q22" s="16">
        <v>28</v>
      </c>
      <c r="R22" s="16">
        <v>140</v>
      </c>
      <c r="S22" s="2" t="s">
        <v>32</v>
      </c>
      <c r="T22" s="2" t="s">
        <v>45</v>
      </c>
      <c r="U22" s="2" t="s">
        <v>34</v>
      </c>
      <c r="V22" s="2" t="s">
        <v>35</v>
      </c>
      <c r="W22" s="2" t="s">
        <v>36</v>
      </c>
      <c r="X22" s="2" t="s">
        <v>46</v>
      </c>
      <c r="Y22" s="3">
        <v>677</v>
      </c>
      <c r="Z22" s="3">
        <v>3084</v>
      </c>
      <c r="AA22" s="3">
        <v>2</v>
      </c>
      <c r="AB22" s="3">
        <v>10</v>
      </c>
    </row>
    <row r="23" spans="1:28">
      <c r="A23" s="2" t="s">
        <v>103</v>
      </c>
      <c r="B23" s="2" t="s">
        <v>35</v>
      </c>
      <c r="C23" s="2" t="s">
        <v>43</v>
      </c>
      <c r="D23" s="2" t="s">
        <v>36</v>
      </c>
      <c r="E23" s="2" t="s">
        <v>84</v>
      </c>
      <c r="F23" s="2" t="s">
        <v>127</v>
      </c>
      <c r="G23" s="2" t="s">
        <v>26</v>
      </c>
      <c r="H23" s="3">
        <v>1450</v>
      </c>
      <c r="I23" s="3">
        <v>17492</v>
      </c>
      <c r="J23" s="2" t="s">
        <v>27</v>
      </c>
      <c r="K23" s="18"/>
      <c r="L23" s="18"/>
      <c r="M23" s="2" t="s">
        <v>26</v>
      </c>
      <c r="N23" s="16">
        <v>1404</v>
      </c>
      <c r="O23" s="16">
        <v>7017</v>
      </c>
      <c r="P23" s="2" t="s">
        <v>26</v>
      </c>
      <c r="Q23" s="16">
        <v>30</v>
      </c>
      <c r="R23" s="16">
        <v>150</v>
      </c>
      <c r="S23" s="2" t="s">
        <v>32</v>
      </c>
      <c r="T23" s="2" t="s">
        <v>58</v>
      </c>
      <c r="U23" s="2" t="s">
        <v>34</v>
      </c>
      <c r="V23" s="2" t="s">
        <v>64</v>
      </c>
      <c r="W23" s="2" t="s">
        <v>65</v>
      </c>
      <c r="X23" s="2" t="s">
        <v>46</v>
      </c>
      <c r="Y23" s="16">
        <v>15</v>
      </c>
      <c r="Z23" s="16">
        <v>75</v>
      </c>
      <c r="AA23" s="3">
        <v>2839</v>
      </c>
      <c r="AB23" s="3">
        <v>24434</v>
      </c>
    </row>
    <row r="24" spans="1:28">
      <c r="A24" s="2" t="s">
        <v>103</v>
      </c>
      <c r="B24" s="2" t="s">
        <v>35</v>
      </c>
      <c r="C24" s="2" t="s">
        <v>43</v>
      </c>
      <c r="D24" s="2" t="s">
        <v>36</v>
      </c>
      <c r="E24" s="2" t="s">
        <v>61</v>
      </c>
      <c r="F24" s="2" t="s">
        <v>128</v>
      </c>
      <c r="G24" s="2" t="s">
        <v>26</v>
      </c>
      <c r="H24" s="3">
        <v>574</v>
      </c>
      <c r="I24" s="3">
        <v>3335</v>
      </c>
      <c r="J24" s="2" t="s">
        <v>26</v>
      </c>
      <c r="K24" s="3">
        <v>121</v>
      </c>
      <c r="L24" s="3">
        <v>605</v>
      </c>
      <c r="M24" s="2" t="s">
        <v>26</v>
      </c>
      <c r="N24" s="3">
        <v>1</v>
      </c>
      <c r="O24" s="3">
        <v>12</v>
      </c>
      <c r="P24" s="2" t="s">
        <v>27</v>
      </c>
      <c r="Q24" s="18"/>
      <c r="R24" s="18"/>
      <c r="S24" s="2" t="s">
        <v>28</v>
      </c>
      <c r="T24" s="2" t="s">
        <v>28</v>
      </c>
      <c r="U24" s="2" t="s">
        <v>28</v>
      </c>
      <c r="V24" s="2" t="s">
        <v>28</v>
      </c>
      <c r="W24" s="2" t="s">
        <v>28</v>
      </c>
      <c r="X24" s="2" t="s">
        <v>46</v>
      </c>
      <c r="Y24" s="3">
        <v>471</v>
      </c>
      <c r="Z24" s="3">
        <v>2570</v>
      </c>
      <c r="AA24" s="3">
        <v>225</v>
      </c>
      <c r="AB24" s="3">
        <v>1382</v>
      </c>
    </row>
    <row r="25" spans="1:28">
      <c r="A25" s="2" t="s">
        <v>103</v>
      </c>
      <c r="B25" s="2" t="s">
        <v>35</v>
      </c>
      <c r="C25" s="2" t="s">
        <v>43</v>
      </c>
      <c r="D25" s="2" t="s">
        <v>36</v>
      </c>
      <c r="E25" s="2" t="s">
        <v>82</v>
      </c>
      <c r="F25" s="2" t="s">
        <v>129</v>
      </c>
      <c r="G25" s="2" t="s">
        <v>26</v>
      </c>
      <c r="H25" s="3">
        <v>71</v>
      </c>
      <c r="I25" s="3">
        <v>387</v>
      </c>
      <c r="J25" s="2" t="s">
        <v>26</v>
      </c>
      <c r="K25" s="3">
        <v>1</v>
      </c>
      <c r="L25" s="3">
        <v>4</v>
      </c>
      <c r="M25" s="2" t="s">
        <v>26</v>
      </c>
      <c r="N25" s="16">
        <v>1</v>
      </c>
      <c r="O25" s="16">
        <v>3</v>
      </c>
      <c r="P25" s="2" t="s">
        <v>27</v>
      </c>
      <c r="Q25" s="4"/>
      <c r="R25" s="4"/>
      <c r="S25" s="2" t="s">
        <v>28</v>
      </c>
      <c r="T25" s="2" t="s">
        <v>28</v>
      </c>
      <c r="U25" s="2" t="s">
        <v>28</v>
      </c>
      <c r="V25" s="2" t="s">
        <v>28</v>
      </c>
      <c r="W25" s="2" t="s">
        <v>28</v>
      </c>
      <c r="X25" s="2" t="s">
        <v>46</v>
      </c>
      <c r="Y25" s="3">
        <v>71</v>
      </c>
      <c r="Z25" s="3">
        <v>387</v>
      </c>
      <c r="AA25" s="3">
        <v>2</v>
      </c>
      <c r="AB25" s="3">
        <v>7</v>
      </c>
    </row>
    <row r="26" spans="1:28">
      <c r="A26" s="2" t="s">
        <v>103</v>
      </c>
      <c r="B26" s="2" t="s">
        <v>35</v>
      </c>
      <c r="C26" s="2" t="s">
        <v>30</v>
      </c>
      <c r="D26" s="2" t="s">
        <v>131</v>
      </c>
      <c r="E26" s="2" t="s">
        <v>42</v>
      </c>
      <c r="F26" s="2" t="s">
        <v>132</v>
      </c>
      <c r="G26" s="2" t="s">
        <v>27</v>
      </c>
      <c r="H26" s="17"/>
      <c r="I26" s="17"/>
      <c r="J26" s="2" t="s">
        <v>26</v>
      </c>
      <c r="K26" s="16">
        <v>8</v>
      </c>
      <c r="L26" s="16">
        <v>19</v>
      </c>
      <c r="M26" s="2" t="s">
        <v>26</v>
      </c>
      <c r="N26" s="16">
        <v>1</v>
      </c>
      <c r="O26" s="16">
        <v>4</v>
      </c>
      <c r="P26" s="2" t="s">
        <v>27</v>
      </c>
      <c r="Q26" s="17"/>
      <c r="R26" s="17"/>
      <c r="S26" s="2" t="s">
        <v>28</v>
      </c>
      <c r="T26" s="2" t="s">
        <v>28</v>
      </c>
      <c r="U26" s="2" t="s">
        <v>28</v>
      </c>
      <c r="V26" s="2" t="s">
        <v>28</v>
      </c>
      <c r="W26" s="2" t="s">
        <v>28</v>
      </c>
      <c r="X26" s="2" t="s">
        <v>29</v>
      </c>
      <c r="Y26" s="4"/>
      <c r="Z26" s="4"/>
      <c r="AA26" s="3">
        <v>9</v>
      </c>
      <c r="AB26" s="3">
        <v>23</v>
      </c>
    </row>
    <row r="27" spans="1:28">
      <c r="A27" s="2" t="s">
        <v>103</v>
      </c>
      <c r="B27" s="2" t="s">
        <v>35</v>
      </c>
      <c r="C27" s="2" t="s">
        <v>30</v>
      </c>
      <c r="D27" s="2" t="s">
        <v>131</v>
      </c>
      <c r="E27" s="2" t="s">
        <v>73</v>
      </c>
      <c r="F27" s="21" t="s">
        <v>135</v>
      </c>
      <c r="G27" s="2" t="s">
        <v>27</v>
      </c>
      <c r="H27" s="17"/>
      <c r="I27" s="17"/>
      <c r="J27" s="2" t="s">
        <v>27</v>
      </c>
      <c r="K27" s="17"/>
      <c r="L27" s="17"/>
      <c r="M27" s="2" t="s">
        <v>27</v>
      </c>
      <c r="N27" s="17"/>
      <c r="O27" s="17"/>
      <c r="P27" s="2" t="s">
        <v>27</v>
      </c>
      <c r="Q27" s="18"/>
      <c r="R27" s="18"/>
      <c r="S27" s="2" t="s">
        <v>28</v>
      </c>
      <c r="T27" s="2" t="s">
        <v>28</v>
      </c>
      <c r="U27" s="2" t="s">
        <v>28</v>
      </c>
      <c r="V27" s="2" t="s">
        <v>28</v>
      </c>
      <c r="W27" s="2" t="s">
        <v>28</v>
      </c>
      <c r="X27" s="2" t="s">
        <v>28</v>
      </c>
      <c r="Y27" s="17"/>
      <c r="Z27" s="17"/>
      <c r="AA27" s="17"/>
      <c r="AB27" s="17"/>
    </row>
    <row r="28" spans="1:28">
      <c r="A28" s="2" t="s">
        <v>103</v>
      </c>
      <c r="B28" s="2" t="s">
        <v>35</v>
      </c>
      <c r="C28" s="2" t="s">
        <v>30</v>
      </c>
      <c r="D28" s="2" t="s">
        <v>131</v>
      </c>
      <c r="E28" s="2" t="s">
        <v>31</v>
      </c>
      <c r="F28" s="2" t="s">
        <v>134</v>
      </c>
      <c r="G28" s="2" t="s">
        <v>27</v>
      </c>
      <c r="H28" s="17"/>
      <c r="I28" s="17"/>
      <c r="J28" s="2" t="s">
        <v>26</v>
      </c>
      <c r="K28" s="3">
        <v>2</v>
      </c>
      <c r="L28" s="3">
        <v>10</v>
      </c>
      <c r="M28" s="2" t="s">
        <v>26</v>
      </c>
      <c r="N28" s="16">
        <v>15</v>
      </c>
      <c r="O28" s="16">
        <v>75</v>
      </c>
      <c r="P28" s="2" t="s">
        <v>26</v>
      </c>
      <c r="Q28" s="16">
        <v>30</v>
      </c>
      <c r="R28" s="16">
        <v>150</v>
      </c>
      <c r="S28" s="2" t="s">
        <v>32</v>
      </c>
      <c r="T28" s="2" t="s">
        <v>33</v>
      </c>
      <c r="U28" s="2" t="s">
        <v>34</v>
      </c>
      <c r="V28" s="2" t="s">
        <v>35</v>
      </c>
      <c r="W28" s="2" t="s">
        <v>36</v>
      </c>
      <c r="X28" s="2" t="s">
        <v>29</v>
      </c>
      <c r="Y28" s="18"/>
      <c r="Z28" s="18"/>
      <c r="AA28" s="3">
        <v>17</v>
      </c>
      <c r="AB28" s="3">
        <v>85</v>
      </c>
    </row>
    <row r="29" spans="1:28">
      <c r="A29" s="2" t="s">
        <v>103</v>
      </c>
      <c r="B29" s="2" t="s">
        <v>35</v>
      </c>
      <c r="C29" s="2" t="s">
        <v>30</v>
      </c>
      <c r="D29" s="2" t="s">
        <v>131</v>
      </c>
      <c r="E29" s="2" t="s">
        <v>94</v>
      </c>
      <c r="F29" s="21" t="s">
        <v>135</v>
      </c>
      <c r="G29" s="2" t="s">
        <v>27</v>
      </c>
      <c r="H29" s="17"/>
      <c r="I29" s="17"/>
      <c r="J29" s="2" t="s">
        <v>27</v>
      </c>
      <c r="K29" s="18"/>
      <c r="L29" s="18"/>
      <c r="M29" s="2" t="s">
        <v>27</v>
      </c>
      <c r="N29" s="17"/>
      <c r="O29" s="17"/>
      <c r="P29" s="2" t="s">
        <v>27</v>
      </c>
      <c r="Q29" s="17"/>
      <c r="R29" s="17"/>
      <c r="S29" s="2" t="s">
        <v>28</v>
      </c>
      <c r="T29" s="2" t="s">
        <v>28</v>
      </c>
      <c r="U29" s="2" t="s">
        <v>28</v>
      </c>
      <c r="V29" s="2" t="s">
        <v>28</v>
      </c>
      <c r="W29" s="2" t="s">
        <v>28</v>
      </c>
      <c r="X29" s="2" t="s">
        <v>28</v>
      </c>
      <c r="Y29" s="17"/>
      <c r="Z29" s="17"/>
      <c r="AA29" s="17"/>
      <c r="AB29" s="17"/>
    </row>
    <row r="30" spans="1:28">
      <c r="A30" s="2" t="s">
        <v>103</v>
      </c>
      <c r="B30" s="2" t="s">
        <v>35</v>
      </c>
      <c r="C30" s="2" t="s">
        <v>80</v>
      </c>
      <c r="D30" s="2" t="s">
        <v>41</v>
      </c>
      <c r="E30" s="2" t="s">
        <v>87</v>
      </c>
      <c r="F30" s="2" t="s">
        <v>136</v>
      </c>
      <c r="G30" s="2" t="s">
        <v>26</v>
      </c>
      <c r="H30" s="3">
        <v>759</v>
      </c>
      <c r="I30" s="3">
        <v>4162</v>
      </c>
      <c r="J30" s="2" t="s">
        <v>26</v>
      </c>
      <c r="K30" s="16">
        <v>22</v>
      </c>
      <c r="L30" s="16">
        <v>110</v>
      </c>
      <c r="M30" s="2" t="s">
        <v>27</v>
      </c>
      <c r="N30" s="17"/>
      <c r="O30" s="17"/>
      <c r="P30" s="2" t="s">
        <v>27</v>
      </c>
      <c r="Q30" s="17"/>
      <c r="R30" s="17"/>
      <c r="S30" s="2" t="s">
        <v>28</v>
      </c>
      <c r="T30" s="2" t="s">
        <v>28</v>
      </c>
      <c r="U30" s="2" t="s">
        <v>28</v>
      </c>
      <c r="V30" s="2" t="s">
        <v>28</v>
      </c>
      <c r="W30" s="2" t="s">
        <v>28</v>
      </c>
      <c r="X30" s="2" t="s">
        <v>46</v>
      </c>
      <c r="Y30" s="3">
        <v>87</v>
      </c>
      <c r="Z30" s="3">
        <v>638</v>
      </c>
      <c r="AA30" s="3">
        <v>672</v>
      </c>
      <c r="AB30" s="3">
        <v>3524</v>
      </c>
    </row>
    <row r="31" spans="1:28">
      <c r="A31" s="2" t="s">
        <v>103</v>
      </c>
      <c r="B31" s="2" t="s">
        <v>35</v>
      </c>
      <c r="C31" s="2" t="s">
        <v>80</v>
      </c>
      <c r="D31" s="2" t="s">
        <v>41</v>
      </c>
      <c r="E31" s="2" t="s">
        <v>81</v>
      </c>
      <c r="F31" s="2" t="s">
        <v>137</v>
      </c>
      <c r="G31" s="2" t="s">
        <v>26</v>
      </c>
      <c r="H31" s="3">
        <v>2467</v>
      </c>
      <c r="I31" s="3">
        <v>12228</v>
      </c>
      <c r="J31" s="2" t="s">
        <v>27</v>
      </c>
      <c r="K31" s="4"/>
      <c r="L31" s="4"/>
      <c r="M31" s="2" t="s">
        <v>27</v>
      </c>
      <c r="N31" s="18"/>
      <c r="O31" s="18"/>
      <c r="P31" s="2" t="s">
        <v>26</v>
      </c>
      <c r="Q31" s="16">
        <v>260</v>
      </c>
      <c r="R31" s="16">
        <v>700</v>
      </c>
      <c r="S31" s="2" t="s">
        <v>49</v>
      </c>
      <c r="T31" s="2" t="s">
        <v>33</v>
      </c>
      <c r="U31" s="2" t="s">
        <v>34</v>
      </c>
      <c r="V31" s="2" t="s">
        <v>35</v>
      </c>
      <c r="W31" s="2" t="s">
        <v>36</v>
      </c>
      <c r="X31" s="2" t="s">
        <v>29</v>
      </c>
      <c r="Y31" s="18"/>
      <c r="Z31" s="18"/>
      <c r="AA31" s="3">
        <v>2467</v>
      </c>
      <c r="AB31" s="3">
        <v>12228</v>
      </c>
    </row>
    <row r="32" spans="1:28">
      <c r="A32" s="2" t="s">
        <v>103</v>
      </c>
      <c r="B32" s="2" t="s">
        <v>35</v>
      </c>
      <c r="C32" s="2" t="s">
        <v>80</v>
      </c>
      <c r="D32" s="2" t="s">
        <v>41</v>
      </c>
      <c r="E32" s="2" t="s">
        <v>86</v>
      </c>
      <c r="F32" s="2" t="s">
        <v>138</v>
      </c>
      <c r="G32" s="2" t="s">
        <v>26</v>
      </c>
      <c r="H32" s="3">
        <v>344</v>
      </c>
      <c r="I32" s="3">
        <v>1704</v>
      </c>
      <c r="J32" s="2" t="s">
        <v>27</v>
      </c>
      <c r="K32" s="17"/>
      <c r="L32" s="17"/>
      <c r="M32" s="2" t="s">
        <v>27</v>
      </c>
      <c r="N32" s="4"/>
      <c r="O32" s="4"/>
      <c r="P32" s="2" t="s">
        <v>27</v>
      </c>
      <c r="Q32" s="4"/>
      <c r="R32" s="4"/>
      <c r="S32" s="2" t="s">
        <v>28</v>
      </c>
      <c r="T32" s="2" t="s">
        <v>28</v>
      </c>
      <c r="U32" s="2" t="s">
        <v>28</v>
      </c>
      <c r="V32" s="2" t="s">
        <v>28</v>
      </c>
      <c r="W32" s="2" t="s">
        <v>28</v>
      </c>
      <c r="X32" s="2" t="s">
        <v>29</v>
      </c>
      <c r="Y32" s="17"/>
      <c r="Z32" s="17"/>
      <c r="AA32" s="3">
        <v>344</v>
      </c>
      <c r="AB32" s="3">
        <v>1704</v>
      </c>
    </row>
    <row r="33" spans="1:28">
      <c r="A33" s="2" t="s">
        <v>103</v>
      </c>
      <c r="B33" s="2" t="s">
        <v>35</v>
      </c>
      <c r="C33" s="2" t="s">
        <v>24</v>
      </c>
      <c r="D33" s="2" t="s">
        <v>54</v>
      </c>
      <c r="E33" s="2" t="s">
        <v>52</v>
      </c>
      <c r="F33" s="2" t="s">
        <v>139</v>
      </c>
      <c r="G33" s="2" t="s">
        <v>26</v>
      </c>
      <c r="H33" s="3">
        <v>16</v>
      </c>
      <c r="I33" s="3">
        <v>82</v>
      </c>
      <c r="J33" s="2" t="s">
        <v>27</v>
      </c>
      <c r="K33" s="17"/>
      <c r="L33" s="17"/>
      <c r="M33" s="2" t="s">
        <v>26</v>
      </c>
      <c r="N33" s="16">
        <v>6</v>
      </c>
      <c r="O33" s="16">
        <v>27</v>
      </c>
      <c r="P33" s="2" t="s">
        <v>26</v>
      </c>
      <c r="Q33" s="16">
        <v>3</v>
      </c>
      <c r="R33" s="16">
        <v>12</v>
      </c>
      <c r="S33" s="2" t="s">
        <v>53</v>
      </c>
      <c r="T33" s="2" t="s">
        <v>45</v>
      </c>
      <c r="U33" s="2" t="s">
        <v>34</v>
      </c>
      <c r="V33" s="2" t="s">
        <v>35</v>
      </c>
      <c r="W33" s="2" t="s">
        <v>54</v>
      </c>
      <c r="X33" s="2" t="s">
        <v>29</v>
      </c>
      <c r="Y33" s="18"/>
      <c r="Z33" s="18"/>
      <c r="AA33" s="3">
        <v>16</v>
      </c>
      <c r="AB33" s="3">
        <v>82</v>
      </c>
    </row>
    <row r="34" spans="1:28">
      <c r="A34" s="2" t="s">
        <v>103</v>
      </c>
      <c r="B34" s="2" t="s">
        <v>35</v>
      </c>
      <c r="C34" s="2" t="s">
        <v>24</v>
      </c>
      <c r="D34" s="2" t="s">
        <v>54</v>
      </c>
      <c r="E34" s="2" t="s">
        <v>90</v>
      </c>
      <c r="F34" s="2" t="s">
        <v>140</v>
      </c>
      <c r="G34" s="2" t="s">
        <v>26</v>
      </c>
      <c r="H34" s="3">
        <v>54</v>
      </c>
      <c r="I34" s="3">
        <v>412</v>
      </c>
      <c r="J34" s="2" t="s">
        <v>27</v>
      </c>
      <c r="K34" s="18"/>
      <c r="L34" s="18"/>
      <c r="M34" s="2" t="s">
        <v>26</v>
      </c>
      <c r="N34" s="3">
        <v>22</v>
      </c>
      <c r="O34" s="3">
        <v>150</v>
      </c>
      <c r="P34" s="2" t="s">
        <v>27</v>
      </c>
      <c r="Q34" s="18"/>
      <c r="R34" s="18"/>
      <c r="S34" s="2" t="s">
        <v>28</v>
      </c>
      <c r="T34" s="2" t="s">
        <v>28</v>
      </c>
      <c r="U34" s="2" t="s">
        <v>28</v>
      </c>
      <c r="V34" s="2" t="s">
        <v>28</v>
      </c>
      <c r="W34" s="2" t="s">
        <v>28</v>
      </c>
      <c r="X34" s="2" t="s">
        <v>29</v>
      </c>
      <c r="Y34" s="18"/>
      <c r="Z34" s="18"/>
      <c r="AA34" s="3">
        <v>54</v>
      </c>
      <c r="AB34" s="3">
        <v>412</v>
      </c>
    </row>
    <row r="35" spans="1:28">
      <c r="A35" s="2" t="s">
        <v>103</v>
      </c>
      <c r="B35" s="2" t="s">
        <v>35</v>
      </c>
      <c r="C35" s="2" t="s">
        <v>24</v>
      </c>
      <c r="D35" s="2" t="s">
        <v>54</v>
      </c>
      <c r="E35" s="2" t="s">
        <v>25</v>
      </c>
      <c r="F35" s="2" t="s">
        <v>141</v>
      </c>
      <c r="G35" s="2" t="s">
        <v>26</v>
      </c>
      <c r="H35" s="3">
        <v>1082</v>
      </c>
      <c r="I35" s="3">
        <v>8513</v>
      </c>
      <c r="J35" s="2" t="s">
        <v>27</v>
      </c>
      <c r="K35" s="18"/>
      <c r="L35" s="18"/>
      <c r="M35" s="2" t="s">
        <v>26</v>
      </c>
      <c r="N35" s="3">
        <v>36</v>
      </c>
      <c r="O35" s="3">
        <v>216</v>
      </c>
      <c r="P35" s="2" t="s">
        <v>27</v>
      </c>
      <c r="Q35" s="18"/>
      <c r="R35" s="18"/>
      <c r="S35" s="2" t="s">
        <v>28</v>
      </c>
      <c r="T35" s="2" t="s">
        <v>28</v>
      </c>
      <c r="U35" s="2" t="s">
        <v>28</v>
      </c>
      <c r="V35" s="2" t="s">
        <v>28</v>
      </c>
      <c r="W35" s="2" t="s">
        <v>28</v>
      </c>
      <c r="X35" s="2" t="s">
        <v>29</v>
      </c>
      <c r="Y35" s="18"/>
      <c r="Z35" s="18"/>
      <c r="AA35" s="3">
        <v>1082</v>
      </c>
      <c r="AB35" s="3">
        <v>8513</v>
      </c>
    </row>
    <row r="36" spans="1:28">
      <c r="A36" s="2" t="s">
        <v>103</v>
      </c>
      <c r="B36" s="2" t="s">
        <v>35</v>
      </c>
      <c r="C36" s="2" t="s">
        <v>24</v>
      </c>
      <c r="D36" s="2" t="s">
        <v>54</v>
      </c>
      <c r="E36" s="2" t="s">
        <v>69</v>
      </c>
      <c r="F36" s="2" t="s">
        <v>142</v>
      </c>
      <c r="G36" s="2" t="s">
        <v>26</v>
      </c>
      <c r="H36" s="3">
        <v>300</v>
      </c>
      <c r="I36" s="3">
        <v>1500</v>
      </c>
      <c r="J36" s="2" t="s">
        <v>26</v>
      </c>
      <c r="K36" s="16">
        <v>105</v>
      </c>
      <c r="L36" s="16">
        <v>525</v>
      </c>
      <c r="M36" s="2" t="s">
        <v>26</v>
      </c>
      <c r="N36" s="16">
        <v>57</v>
      </c>
      <c r="O36" s="16">
        <v>285</v>
      </c>
      <c r="P36" s="2" t="s">
        <v>26</v>
      </c>
      <c r="Q36" s="16">
        <v>100</v>
      </c>
      <c r="R36" s="16">
        <v>500</v>
      </c>
      <c r="S36" s="2" t="s">
        <v>49</v>
      </c>
      <c r="T36" s="2" t="s">
        <v>33</v>
      </c>
      <c r="U36" s="2" t="s">
        <v>34</v>
      </c>
      <c r="V36" s="2" t="s">
        <v>35</v>
      </c>
      <c r="W36" s="2" t="s">
        <v>41</v>
      </c>
      <c r="X36" s="2" t="s">
        <v>46</v>
      </c>
      <c r="Y36" s="16">
        <v>25</v>
      </c>
      <c r="Z36" s="16">
        <v>125</v>
      </c>
      <c r="AA36" s="3">
        <v>380</v>
      </c>
      <c r="AB36" s="3">
        <v>1900</v>
      </c>
    </row>
    <row r="37" spans="1:28">
      <c r="A37" s="2" t="s">
        <v>103</v>
      </c>
      <c r="B37" s="2" t="s">
        <v>35</v>
      </c>
      <c r="C37" s="2" t="s">
        <v>24</v>
      </c>
      <c r="D37" s="2" t="s">
        <v>54</v>
      </c>
      <c r="E37" s="2" t="s">
        <v>89</v>
      </c>
      <c r="F37" s="2" t="s">
        <v>143</v>
      </c>
      <c r="G37" s="2" t="s">
        <v>26</v>
      </c>
      <c r="H37" s="3">
        <v>507</v>
      </c>
      <c r="I37" s="3">
        <v>2538</v>
      </c>
      <c r="J37" s="2" t="s">
        <v>27</v>
      </c>
      <c r="K37" s="18"/>
      <c r="L37" s="18"/>
      <c r="M37" s="2" t="s">
        <v>26</v>
      </c>
      <c r="N37" s="16">
        <v>405</v>
      </c>
      <c r="O37" s="16">
        <v>2025</v>
      </c>
      <c r="P37" s="2" t="s">
        <v>27</v>
      </c>
      <c r="Q37" s="18"/>
      <c r="R37" s="18"/>
      <c r="S37" s="2" t="s">
        <v>28</v>
      </c>
      <c r="T37" s="2" t="s">
        <v>28</v>
      </c>
      <c r="U37" s="2" t="s">
        <v>28</v>
      </c>
      <c r="V37" s="2" t="s">
        <v>28</v>
      </c>
      <c r="W37" s="2" t="s">
        <v>28</v>
      </c>
      <c r="X37" s="2" t="s">
        <v>29</v>
      </c>
      <c r="Y37" s="18"/>
      <c r="Z37" s="18"/>
      <c r="AA37" s="3">
        <v>507</v>
      </c>
      <c r="AB37" s="3">
        <v>2538</v>
      </c>
    </row>
    <row r="38" spans="1:28">
      <c r="A38" s="2" t="s">
        <v>103</v>
      </c>
      <c r="B38" s="2" t="s">
        <v>35</v>
      </c>
      <c r="C38" s="2" t="s">
        <v>24</v>
      </c>
      <c r="D38" s="2" t="s">
        <v>54</v>
      </c>
      <c r="E38" s="2" t="s">
        <v>57</v>
      </c>
      <c r="F38" s="2" t="s">
        <v>144</v>
      </c>
      <c r="G38" s="2" t="s">
        <v>26</v>
      </c>
      <c r="H38" s="3">
        <v>880</v>
      </c>
      <c r="I38" s="3">
        <v>4500</v>
      </c>
      <c r="J38" s="2" t="s">
        <v>27</v>
      </c>
      <c r="K38" s="17"/>
      <c r="L38" s="17"/>
      <c r="M38" s="2" t="s">
        <v>26</v>
      </c>
      <c r="N38" s="16">
        <v>8</v>
      </c>
      <c r="O38" s="16">
        <v>41</v>
      </c>
      <c r="P38" s="2" t="s">
        <v>26</v>
      </c>
      <c r="Q38" s="16">
        <v>27</v>
      </c>
      <c r="R38" s="16">
        <v>138</v>
      </c>
      <c r="S38" s="2" t="s">
        <v>49</v>
      </c>
      <c r="T38" s="2" t="s">
        <v>58</v>
      </c>
      <c r="U38" s="2" t="s">
        <v>34</v>
      </c>
      <c r="V38" s="2" t="s">
        <v>59</v>
      </c>
      <c r="W38" s="2" t="s">
        <v>60</v>
      </c>
      <c r="X38" s="2" t="s">
        <v>46</v>
      </c>
      <c r="Y38" s="16">
        <v>115</v>
      </c>
      <c r="Z38" s="16">
        <v>575</v>
      </c>
      <c r="AA38" s="3">
        <v>765</v>
      </c>
      <c r="AB38" s="3">
        <v>3825</v>
      </c>
    </row>
    <row r="39" spans="1:28">
      <c r="A39" s="2" t="s">
        <v>103</v>
      </c>
      <c r="B39" s="2" t="s">
        <v>35</v>
      </c>
      <c r="C39" s="2" t="s">
        <v>24</v>
      </c>
      <c r="D39" s="2" t="s">
        <v>54</v>
      </c>
      <c r="E39" s="2" t="s">
        <v>71</v>
      </c>
      <c r="F39" s="2" t="s">
        <v>145</v>
      </c>
      <c r="G39" s="2" t="s">
        <v>26</v>
      </c>
      <c r="H39" s="16">
        <v>95</v>
      </c>
      <c r="I39" s="16">
        <v>475</v>
      </c>
      <c r="J39" s="2" t="s">
        <v>27</v>
      </c>
      <c r="K39" s="18"/>
      <c r="L39" s="18"/>
      <c r="M39" s="2" t="s">
        <v>26</v>
      </c>
      <c r="N39" s="16">
        <v>18</v>
      </c>
      <c r="O39" s="16">
        <v>90</v>
      </c>
      <c r="P39" s="2" t="s">
        <v>26</v>
      </c>
      <c r="Q39" s="16">
        <v>100</v>
      </c>
      <c r="R39" s="16">
        <v>500</v>
      </c>
      <c r="S39" s="2" t="s">
        <v>32</v>
      </c>
      <c r="T39" s="2" t="s">
        <v>33</v>
      </c>
      <c r="U39" s="2" t="s">
        <v>34</v>
      </c>
      <c r="V39" s="2" t="s">
        <v>35</v>
      </c>
      <c r="W39" s="2" t="s">
        <v>72</v>
      </c>
      <c r="X39" s="2" t="s">
        <v>29</v>
      </c>
      <c r="Y39" s="18"/>
      <c r="Z39" s="18"/>
      <c r="AA39" s="16">
        <v>95</v>
      </c>
      <c r="AB39" s="16">
        <v>475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selection activeCell="H35" sqref="H35"/>
    </sheetView>
  </sheetViews>
  <sheetFormatPr baseColWidth="10" defaultColWidth="8.5" defaultRowHeight="14" x14ac:dyDescent="0"/>
  <cols>
    <col min="1" max="1" width="15.33203125" bestFit="1" customWidth="1"/>
    <col min="2" max="2" width="16.5" bestFit="1" customWidth="1"/>
    <col min="3" max="3" width="15.33203125" bestFit="1" customWidth="1"/>
    <col min="4" max="4" width="15.6640625" customWidth="1"/>
    <col min="5" max="5" width="15.33203125" bestFit="1" customWidth="1"/>
    <col min="6" max="6" width="15" bestFit="1" customWidth="1"/>
    <col min="7" max="7" width="20.33203125" bestFit="1" customWidth="1"/>
    <col min="8" max="8" width="17.5" bestFit="1" customWidth="1"/>
    <col min="9" max="9" width="16.6640625" bestFit="1" customWidth="1"/>
    <col min="10" max="10" width="15.33203125" bestFit="1" customWidth="1"/>
    <col min="11" max="11" width="14" bestFit="1" customWidth="1"/>
    <col min="12" max="12" width="8.83203125" bestFit="1" customWidth="1"/>
    <col min="13" max="13" width="15.5" bestFit="1" customWidth="1"/>
    <col min="14" max="14" width="9.1640625" bestFit="1" customWidth="1"/>
  </cols>
  <sheetData>
    <row r="1" spans="1:14">
      <c r="A1" s="5" t="s">
        <v>175</v>
      </c>
      <c r="B1" s="5" t="s">
        <v>176</v>
      </c>
      <c r="C1" s="5" t="s">
        <v>177</v>
      </c>
      <c r="D1" s="5" t="s">
        <v>178</v>
      </c>
      <c r="E1" s="5" t="s">
        <v>179</v>
      </c>
      <c r="F1" s="5" t="s">
        <v>180</v>
      </c>
      <c r="G1" s="5" t="s">
        <v>181</v>
      </c>
      <c r="H1" s="5" t="s">
        <v>182</v>
      </c>
      <c r="I1" s="5" t="s">
        <v>183</v>
      </c>
      <c r="J1" s="5" t="s">
        <v>184</v>
      </c>
      <c r="K1" s="5" t="s">
        <v>146</v>
      </c>
      <c r="L1" s="5" t="s">
        <v>185</v>
      </c>
      <c r="M1" s="5" t="s">
        <v>186</v>
      </c>
      <c r="N1" s="5" t="s">
        <v>187</v>
      </c>
    </row>
    <row r="2" spans="1:14">
      <c r="A2" s="6" t="s">
        <v>103</v>
      </c>
      <c r="B2" s="6" t="s">
        <v>35</v>
      </c>
      <c r="C2" s="6" t="s">
        <v>47</v>
      </c>
      <c r="D2" s="6" t="s">
        <v>72</v>
      </c>
      <c r="E2" s="6" t="s">
        <v>79</v>
      </c>
      <c r="F2" s="6" t="s">
        <v>104</v>
      </c>
      <c r="G2" s="6" t="s">
        <v>188</v>
      </c>
      <c r="H2" s="6" t="s">
        <v>189</v>
      </c>
      <c r="I2" s="6" t="s">
        <v>35</v>
      </c>
      <c r="J2" s="6" t="s">
        <v>37</v>
      </c>
      <c r="K2" s="6" t="s">
        <v>53</v>
      </c>
      <c r="L2" s="6" t="s">
        <v>190</v>
      </c>
      <c r="M2" s="6" t="s">
        <v>105</v>
      </c>
      <c r="N2" s="7">
        <v>50</v>
      </c>
    </row>
    <row r="3" spans="1:14">
      <c r="A3" s="6" t="s">
        <v>103</v>
      </c>
      <c r="B3" s="6" t="s">
        <v>35</v>
      </c>
      <c r="C3" s="6" t="s">
        <v>47</v>
      </c>
      <c r="D3" s="6" t="s">
        <v>72</v>
      </c>
      <c r="E3" s="6" t="s">
        <v>79</v>
      </c>
      <c r="F3" s="6" t="s">
        <v>104</v>
      </c>
      <c r="G3" s="6" t="s">
        <v>188</v>
      </c>
      <c r="H3" s="6" t="s">
        <v>189</v>
      </c>
      <c r="I3" s="6" t="s">
        <v>35</v>
      </c>
      <c r="J3" s="6" t="s">
        <v>80</v>
      </c>
      <c r="K3" s="6" t="s">
        <v>147</v>
      </c>
      <c r="L3" s="6" t="s">
        <v>190</v>
      </c>
      <c r="M3" s="6" t="s">
        <v>105</v>
      </c>
      <c r="N3" s="7">
        <v>150</v>
      </c>
    </row>
    <row r="4" spans="1:14">
      <c r="A4" s="6" t="s">
        <v>103</v>
      </c>
      <c r="B4" s="6" t="s">
        <v>35</v>
      </c>
      <c r="C4" s="6" t="s">
        <v>47</v>
      </c>
      <c r="D4" s="6" t="s">
        <v>72</v>
      </c>
      <c r="E4" s="6" t="s">
        <v>79</v>
      </c>
      <c r="F4" s="6" t="s">
        <v>104</v>
      </c>
      <c r="G4" s="6" t="s">
        <v>191</v>
      </c>
      <c r="H4" s="6" t="s">
        <v>192</v>
      </c>
      <c r="I4" s="6" t="s">
        <v>193</v>
      </c>
      <c r="J4" s="6" t="s">
        <v>28</v>
      </c>
      <c r="K4" s="6" t="s">
        <v>147</v>
      </c>
      <c r="L4" s="6" t="s">
        <v>194</v>
      </c>
      <c r="M4" s="6" t="s">
        <v>105</v>
      </c>
      <c r="N4" s="7">
        <v>35</v>
      </c>
    </row>
    <row r="5" spans="1:14">
      <c r="A5" s="6" t="s">
        <v>103</v>
      </c>
      <c r="B5" s="6" t="s">
        <v>35</v>
      </c>
      <c r="C5" s="6" t="s">
        <v>47</v>
      </c>
      <c r="D5" s="6" t="s">
        <v>72</v>
      </c>
      <c r="E5" s="6" t="s">
        <v>48</v>
      </c>
      <c r="F5" s="6" t="s">
        <v>106</v>
      </c>
      <c r="G5" s="6" t="s">
        <v>195</v>
      </c>
      <c r="H5" s="6" t="s">
        <v>28</v>
      </c>
      <c r="I5" s="6" t="s">
        <v>28</v>
      </c>
      <c r="J5" s="6" t="s">
        <v>28</v>
      </c>
      <c r="K5" s="6" t="s">
        <v>53</v>
      </c>
      <c r="L5" s="6" t="s">
        <v>196</v>
      </c>
      <c r="M5" s="6" t="s">
        <v>28</v>
      </c>
      <c r="N5" s="7">
        <v>144</v>
      </c>
    </row>
    <row r="6" spans="1:14">
      <c r="A6" s="6" t="s">
        <v>103</v>
      </c>
      <c r="B6" s="6" t="s">
        <v>35</v>
      </c>
      <c r="C6" s="6" t="s">
        <v>47</v>
      </c>
      <c r="D6" s="6" t="s">
        <v>72</v>
      </c>
      <c r="E6" s="6" t="s">
        <v>83</v>
      </c>
      <c r="F6" s="6" t="s">
        <v>107</v>
      </c>
      <c r="G6" s="6" t="s">
        <v>188</v>
      </c>
      <c r="H6" s="6" t="s">
        <v>189</v>
      </c>
      <c r="I6" s="6" t="s">
        <v>35</v>
      </c>
      <c r="J6" s="6" t="s">
        <v>80</v>
      </c>
      <c r="K6" s="6" t="s">
        <v>49</v>
      </c>
      <c r="L6" s="6" t="s">
        <v>190</v>
      </c>
      <c r="M6" s="6" t="s">
        <v>105</v>
      </c>
      <c r="N6" s="7">
        <v>27</v>
      </c>
    </row>
    <row r="7" spans="1:14">
      <c r="A7" s="6" t="s">
        <v>103</v>
      </c>
      <c r="B7" s="6" t="s">
        <v>35</v>
      </c>
      <c r="C7" s="6" t="s">
        <v>47</v>
      </c>
      <c r="D7" s="6" t="s">
        <v>72</v>
      </c>
      <c r="E7" s="6" t="s">
        <v>83</v>
      </c>
      <c r="F7" s="6" t="s">
        <v>107</v>
      </c>
      <c r="G7" s="6" t="s">
        <v>188</v>
      </c>
      <c r="H7" s="6" t="s">
        <v>189</v>
      </c>
      <c r="I7" s="6" t="s">
        <v>35</v>
      </c>
      <c r="J7" s="6" t="s">
        <v>24</v>
      </c>
      <c r="K7" s="6" t="s">
        <v>53</v>
      </c>
      <c r="L7" s="6" t="s">
        <v>190</v>
      </c>
      <c r="M7" s="6" t="s">
        <v>105</v>
      </c>
      <c r="N7" s="7">
        <v>90</v>
      </c>
    </row>
    <row r="8" spans="1:14">
      <c r="A8" s="6" t="s">
        <v>103</v>
      </c>
      <c r="B8" s="6" t="s">
        <v>35</v>
      </c>
      <c r="C8" s="6" t="s">
        <v>47</v>
      </c>
      <c r="D8" s="6" t="s">
        <v>72</v>
      </c>
      <c r="E8" s="6" t="s">
        <v>83</v>
      </c>
      <c r="F8" s="6" t="s">
        <v>107</v>
      </c>
      <c r="G8" s="6" t="s">
        <v>191</v>
      </c>
      <c r="H8" s="6" t="s">
        <v>197</v>
      </c>
      <c r="I8" s="6" t="s">
        <v>198</v>
      </c>
      <c r="J8" s="6" t="s">
        <v>28</v>
      </c>
      <c r="K8" s="6" t="s">
        <v>53</v>
      </c>
      <c r="L8" s="6" t="s">
        <v>194</v>
      </c>
      <c r="M8" s="6" t="s">
        <v>105</v>
      </c>
      <c r="N8" s="7">
        <v>1</v>
      </c>
    </row>
    <row r="9" spans="1:14">
      <c r="A9" s="6" t="s">
        <v>103</v>
      </c>
      <c r="B9" s="6" t="s">
        <v>35</v>
      </c>
      <c r="C9" s="6" t="s">
        <v>47</v>
      </c>
      <c r="D9" s="6" t="s">
        <v>72</v>
      </c>
      <c r="E9" s="6" t="s">
        <v>93</v>
      </c>
      <c r="F9" s="6" t="s">
        <v>108</v>
      </c>
      <c r="G9" s="6" t="s">
        <v>188</v>
      </c>
      <c r="H9" s="6" t="s">
        <v>189</v>
      </c>
      <c r="I9" s="6" t="s">
        <v>35</v>
      </c>
      <c r="J9" s="6" t="s">
        <v>80</v>
      </c>
      <c r="K9" s="6" t="s">
        <v>53</v>
      </c>
      <c r="L9" s="6" t="s">
        <v>190</v>
      </c>
      <c r="M9" s="6" t="s">
        <v>105</v>
      </c>
      <c r="N9" s="7">
        <v>170</v>
      </c>
    </row>
    <row r="10" spans="1:14">
      <c r="A10" s="6" t="s">
        <v>103</v>
      </c>
      <c r="B10" s="6" t="s">
        <v>35</v>
      </c>
      <c r="C10" s="6" t="s">
        <v>47</v>
      </c>
      <c r="D10" s="6" t="s">
        <v>72</v>
      </c>
      <c r="E10" s="6" t="s">
        <v>93</v>
      </c>
      <c r="F10" s="6" t="s">
        <v>108</v>
      </c>
      <c r="G10" s="6" t="s">
        <v>191</v>
      </c>
      <c r="H10" s="6" t="s">
        <v>192</v>
      </c>
      <c r="I10" s="6" t="s">
        <v>193</v>
      </c>
      <c r="J10" s="6" t="s">
        <v>28</v>
      </c>
      <c r="K10" s="6" t="s">
        <v>53</v>
      </c>
      <c r="L10" s="6" t="s">
        <v>194</v>
      </c>
      <c r="M10" s="6" t="s">
        <v>105</v>
      </c>
      <c r="N10" s="7">
        <v>13</v>
      </c>
    </row>
    <row r="11" spans="1:14">
      <c r="A11" s="6" t="s">
        <v>103</v>
      </c>
      <c r="B11" s="6" t="s">
        <v>35</v>
      </c>
      <c r="C11" s="6" t="s">
        <v>47</v>
      </c>
      <c r="D11" s="6" t="s">
        <v>72</v>
      </c>
      <c r="E11" s="6" t="s">
        <v>88</v>
      </c>
      <c r="F11" s="6" t="s">
        <v>109</v>
      </c>
      <c r="G11" s="6" t="s">
        <v>188</v>
      </c>
      <c r="H11" s="6" t="s">
        <v>189</v>
      </c>
      <c r="I11" s="6" t="s">
        <v>35</v>
      </c>
      <c r="J11" s="6" t="s">
        <v>80</v>
      </c>
      <c r="K11" s="6" t="s">
        <v>53</v>
      </c>
      <c r="L11" s="6" t="s">
        <v>190</v>
      </c>
      <c r="M11" s="6" t="s">
        <v>105</v>
      </c>
      <c r="N11" s="7">
        <v>205</v>
      </c>
    </row>
    <row r="12" spans="1:14">
      <c r="A12" s="6" t="s">
        <v>103</v>
      </c>
      <c r="B12" s="6" t="s">
        <v>35</v>
      </c>
      <c r="C12" s="6" t="s">
        <v>47</v>
      </c>
      <c r="D12" s="6" t="s">
        <v>72</v>
      </c>
      <c r="E12" s="6" t="s">
        <v>88</v>
      </c>
      <c r="F12" s="6" t="s">
        <v>109</v>
      </c>
      <c r="G12" s="6" t="s">
        <v>191</v>
      </c>
      <c r="H12" s="6" t="s">
        <v>192</v>
      </c>
      <c r="I12" s="6" t="s">
        <v>193</v>
      </c>
      <c r="J12" s="6" t="s">
        <v>28</v>
      </c>
      <c r="K12" s="6" t="s">
        <v>32</v>
      </c>
      <c r="L12" s="6" t="s">
        <v>194</v>
      </c>
      <c r="M12" s="6" t="s">
        <v>105</v>
      </c>
      <c r="N12" s="7">
        <v>5</v>
      </c>
    </row>
    <row r="13" spans="1:14">
      <c r="A13" s="6" t="s">
        <v>103</v>
      </c>
      <c r="B13" s="6" t="s">
        <v>35</v>
      </c>
      <c r="C13" s="6" t="s">
        <v>47</v>
      </c>
      <c r="D13" s="6" t="s">
        <v>72</v>
      </c>
      <c r="E13" s="6" t="s">
        <v>77</v>
      </c>
      <c r="F13" s="6" t="s">
        <v>110</v>
      </c>
      <c r="G13" s="6" t="s">
        <v>188</v>
      </c>
      <c r="H13" s="6" t="s">
        <v>189</v>
      </c>
      <c r="I13" s="6" t="s">
        <v>35</v>
      </c>
      <c r="J13" s="6" t="s">
        <v>80</v>
      </c>
      <c r="K13" s="6" t="s">
        <v>53</v>
      </c>
      <c r="L13" s="6" t="s">
        <v>190</v>
      </c>
      <c r="M13" s="6" t="s">
        <v>105</v>
      </c>
      <c r="N13" s="7">
        <v>119</v>
      </c>
    </row>
    <row r="14" spans="1:14">
      <c r="A14" s="6" t="s">
        <v>103</v>
      </c>
      <c r="B14" s="6" t="s">
        <v>35</v>
      </c>
      <c r="C14" s="6" t="s">
        <v>47</v>
      </c>
      <c r="D14" s="6" t="s">
        <v>72</v>
      </c>
      <c r="E14" s="6" t="s">
        <v>74</v>
      </c>
      <c r="F14" s="6" t="s">
        <v>111</v>
      </c>
      <c r="G14" s="6" t="s">
        <v>188</v>
      </c>
      <c r="H14" s="6" t="s">
        <v>189</v>
      </c>
      <c r="I14" s="6" t="s">
        <v>35</v>
      </c>
      <c r="J14" s="6" t="s">
        <v>37</v>
      </c>
      <c r="K14" s="6" t="s">
        <v>53</v>
      </c>
      <c r="L14" s="6" t="s">
        <v>190</v>
      </c>
      <c r="M14" s="6" t="s">
        <v>105</v>
      </c>
      <c r="N14" s="7">
        <v>105</v>
      </c>
    </row>
    <row r="15" spans="1:14">
      <c r="A15" s="6" t="s">
        <v>103</v>
      </c>
      <c r="B15" s="6" t="s">
        <v>35</v>
      </c>
      <c r="C15" s="6" t="s">
        <v>47</v>
      </c>
      <c r="D15" s="6" t="s">
        <v>72</v>
      </c>
      <c r="E15" s="6" t="s">
        <v>76</v>
      </c>
      <c r="F15" s="6" t="s">
        <v>112</v>
      </c>
      <c r="G15" s="6" t="s">
        <v>188</v>
      </c>
      <c r="H15" s="6" t="s">
        <v>189</v>
      </c>
      <c r="I15" s="6" t="s">
        <v>35</v>
      </c>
      <c r="J15" s="6" t="s">
        <v>47</v>
      </c>
      <c r="K15" s="6" t="s">
        <v>49</v>
      </c>
      <c r="L15" s="6" t="s">
        <v>190</v>
      </c>
      <c r="M15" s="6" t="s">
        <v>105</v>
      </c>
      <c r="N15" s="7">
        <v>552</v>
      </c>
    </row>
    <row r="16" spans="1:14">
      <c r="A16" s="6" t="s">
        <v>103</v>
      </c>
      <c r="B16" s="6" t="s">
        <v>35</v>
      </c>
      <c r="C16" s="6" t="s">
        <v>47</v>
      </c>
      <c r="D16" s="6" t="s">
        <v>72</v>
      </c>
      <c r="E16" s="6" t="s">
        <v>76</v>
      </c>
      <c r="F16" s="6" t="s">
        <v>112</v>
      </c>
      <c r="G16" s="6" t="s">
        <v>188</v>
      </c>
      <c r="H16" s="6" t="s">
        <v>189</v>
      </c>
      <c r="I16" s="6" t="s">
        <v>35</v>
      </c>
      <c r="J16" s="6" t="s">
        <v>47</v>
      </c>
      <c r="K16" s="6" t="s">
        <v>53</v>
      </c>
      <c r="L16" s="6" t="s">
        <v>190</v>
      </c>
      <c r="M16" s="6" t="s">
        <v>105</v>
      </c>
      <c r="N16" s="7">
        <v>2134</v>
      </c>
    </row>
    <row r="17" spans="1:14">
      <c r="A17" s="6" t="s">
        <v>103</v>
      </c>
      <c r="B17" s="6" t="s">
        <v>35</v>
      </c>
      <c r="C17" s="6" t="s">
        <v>47</v>
      </c>
      <c r="D17" s="6" t="s">
        <v>72</v>
      </c>
      <c r="E17" s="6" t="s">
        <v>76</v>
      </c>
      <c r="F17" s="6" t="s">
        <v>112</v>
      </c>
      <c r="G17" s="6" t="s">
        <v>191</v>
      </c>
      <c r="H17" s="6" t="s">
        <v>28</v>
      </c>
      <c r="I17" s="6" t="s">
        <v>28</v>
      </c>
      <c r="J17" s="6" t="s">
        <v>28</v>
      </c>
      <c r="K17" s="6" t="s">
        <v>32</v>
      </c>
      <c r="L17" s="6" t="s">
        <v>196</v>
      </c>
      <c r="M17" s="6" t="s">
        <v>28</v>
      </c>
      <c r="N17" s="7">
        <v>45</v>
      </c>
    </row>
    <row r="18" spans="1:14">
      <c r="A18" s="6" t="s">
        <v>103</v>
      </c>
      <c r="B18" s="6" t="s">
        <v>35</v>
      </c>
      <c r="C18" s="6" t="s">
        <v>37</v>
      </c>
      <c r="D18" s="6" t="s">
        <v>56</v>
      </c>
      <c r="E18" s="6" t="s">
        <v>62</v>
      </c>
      <c r="F18" s="6" t="s">
        <v>113</v>
      </c>
      <c r="G18" s="6" t="s">
        <v>188</v>
      </c>
      <c r="H18" s="6" t="s">
        <v>189</v>
      </c>
      <c r="I18" s="6" t="s">
        <v>35</v>
      </c>
      <c r="J18" s="6" t="s">
        <v>37</v>
      </c>
      <c r="K18" s="6" t="s">
        <v>32</v>
      </c>
      <c r="L18" s="6" t="s">
        <v>190</v>
      </c>
      <c r="M18" s="6" t="s">
        <v>114</v>
      </c>
      <c r="N18" s="7">
        <v>1783</v>
      </c>
    </row>
    <row r="19" spans="1:14">
      <c r="A19" s="6" t="s">
        <v>103</v>
      </c>
      <c r="B19" s="6" t="s">
        <v>35</v>
      </c>
      <c r="C19" s="6" t="s">
        <v>37</v>
      </c>
      <c r="D19" s="6" t="s">
        <v>56</v>
      </c>
      <c r="E19" s="6" t="s">
        <v>62</v>
      </c>
      <c r="F19" s="6" t="s">
        <v>113</v>
      </c>
      <c r="G19" s="6" t="s">
        <v>188</v>
      </c>
      <c r="H19" s="6" t="s">
        <v>189</v>
      </c>
      <c r="I19" s="6" t="s">
        <v>35</v>
      </c>
      <c r="J19" s="6" t="s">
        <v>37</v>
      </c>
      <c r="K19" s="6" t="s">
        <v>49</v>
      </c>
      <c r="L19" s="6" t="s">
        <v>190</v>
      </c>
      <c r="M19" s="6" t="s">
        <v>105</v>
      </c>
      <c r="N19" s="7">
        <v>2274</v>
      </c>
    </row>
    <row r="20" spans="1:14">
      <c r="A20" s="6" t="s">
        <v>103</v>
      </c>
      <c r="B20" s="6" t="s">
        <v>35</v>
      </c>
      <c r="C20" s="6" t="s">
        <v>37</v>
      </c>
      <c r="D20" s="6" t="s">
        <v>56</v>
      </c>
      <c r="E20" s="6" t="s">
        <v>62</v>
      </c>
      <c r="F20" s="6" t="s">
        <v>113</v>
      </c>
      <c r="G20" s="6" t="s">
        <v>188</v>
      </c>
      <c r="H20" s="6" t="s">
        <v>189</v>
      </c>
      <c r="I20" s="6" t="s">
        <v>35</v>
      </c>
      <c r="J20" s="6" t="s">
        <v>37</v>
      </c>
      <c r="K20" s="6" t="s">
        <v>53</v>
      </c>
      <c r="L20" s="6" t="s">
        <v>190</v>
      </c>
      <c r="M20" s="6" t="s">
        <v>105</v>
      </c>
      <c r="N20" s="7">
        <v>2831</v>
      </c>
    </row>
    <row r="21" spans="1:14">
      <c r="A21" s="6" t="s">
        <v>103</v>
      </c>
      <c r="B21" s="6" t="s">
        <v>35</v>
      </c>
      <c r="C21" s="6" t="s">
        <v>37</v>
      </c>
      <c r="D21" s="6" t="s">
        <v>56</v>
      </c>
      <c r="E21" s="6" t="s">
        <v>62</v>
      </c>
      <c r="F21" s="6" t="s">
        <v>113</v>
      </c>
      <c r="G21" s="6" t="s">
        <v>191</v>
      </c>
      <c r="H21" s="6" t="s">
        <v>192</v>
      </c>
      <c r="I21" s="6" t="s">
        <v>193</v>
      </c>
      <c r="J21" s="6" t="s">
        <v>28</v>
      </c>
      <c r="K21" s="6" t="s">
        <v>49</v>
      </c>
      <c r="L21" s="6" t="s">
        <v>196</v>
      </c>
      <c r="M21" s="6" t="s">
        <v>28</v>
      </c>
      <c r="N21" s="7">
        <v>147</v>
      </c>
    </row>
    <row r="22" spans="1:14">
      <c r="A22" s="6" t="s">
        <v>103</v>
      </c>
      <c r="B22" s="6" t="s">
        <v>35</v>
      </c>
      <c r="C22" s="6" t="s">
        <v>37</v>
      </c>
      <c r="D22" s="6" t="s">
        <v>56</v>
      </c>
      <c r="E22" s="6" t="s">
        <v>62</v>
      </c>
      <c r="F22" s="6" t="s">
        <v>113</v>
      </c>
      <c r="G22" s="6" t="s">
        <v>191</v>
      </c>
      <c r="H22" s="6" t="s">
        <v>192</v>
      </c>
      <c r="I22" s="6" t="s">
        <v>193</v>
      </c>
      <c r="J22" s="6" t="s">
        <v>28</v>
      </c>
      <c r="K22" s="6" t="s">
        <v>147</v>
      </c>
      <c r="L22" s="6" t="s">
        <v>196</v>
      </c>
      <c r="M22" s="6" t="s">
        <v>28</v>
      </c>
      <c r="N22" s="7">
        <v>63</v>
      </c>
    </row>
    <row r="23" spans="1:14">
      <c r="A23" s="6" t="s">
        <v>103</v>
      </c>
      <c r="B23" s="6" t="s">
        <v>35</v>
      </c>
      <c r="C23" s="6" t="s">
        <v>37</v>
      </c>
      <c r="D23" s="6" t="s">
        <v>56</v>
      </c>
      <c r="E23" s="6" t="s">
        <v>62</v>
      </c>
      <c r="F23" s="6" t="s">
        <v>113</v>
      </c>
      <c r="G23" s="6" t="s">
        <v>191</v>
      </c>
      <c r="H23" s="6" t="s">
        <v>192</v>
      </c>
      <c r="I23" s="6" t="s">
        <v>193</v>
      </c>
      <c r="J23" s="6" t="s">
        <v>28</v>
      </c>
      <c r="K23" s="6" t="s">
        <v>53</v>
      </c>
      <c r="L23" s="6" t="s">
        <v>196</v>
      </c>
      <c r="M23" s="6" t="s">
        <v>28</v>
      </c>
      <c r="N23" s="7">
        <v>196</v>
      </c>
    </row>
    <row r="24" spans="1:14">
      <c r="A24" s="6" t="s">
        <v>103</v>
      </c>
      <c r="B24" s="6" t="s">
        <v>35</v>
      </c>
      <c r="C24" s="6" t="s">
        <v>37</v>
      </c>
      <c r="D24" s="6" t="s">
        <v>56</v>
      </c>
      <c r="E24" s="6" t="s">
        <v>55</v>
      </c>
      <c r="F24" s="6" t="s">
        <v>115</v>
      </c>
      <c r="G24" s="6" t="s">
        <v>188</v>
      </c>
      <c r="H24" s="6" t="s">
        <v>189</v>
      </c>
      <c r="I24" s="6" t="s">
        <v>35</v>
      </c>
      <c r="J24" s="6" t="s">
        <v>37</v>
      </c>
      <c r="K24" s="6" t="s">
        <v>32</v>
      </c>
      <c r="L24" s="6" t="s">
        <v>190</v>
      </c>
      <c r="M24" s="6" t="s">
        <v>105</v>
      </c>
      <c r="N24" s="7">
        <v>3140</v>
      </c>
    </row>
    <row r="25" spans="1:14">
      <c r="A25" s="6" t="s">
        <v>103</v>
      </c>
      <c r="B25" s="6" t="s">
        <v>35</v>
      </c>
      <c r="C25" s="6" t="s">
        <v>37</v>
      </c>
      <c r="D25" s="6" t="s">
        <v>56</v>
      </c>
      <c r="E25" s="6" t="s">
        <v>55</v>
      </c>
      <c r="F25" s="6" t="s">
        <v>115</v>
      </c>
      <c r="G25" s="6" t="s">
        <v>188</v>
      </c>
      <c r="H25" s="6" t="s">
        <v>189</v>
      </c>
      <c r="I25" s="6" t="s">
        <v>35</v>
      </c>
      <c r="J25" s="6" t="s">
        <v>37</v>
      </c>
      <c r="K25" s="6" t="s">
        <v>49</v>
      </c>
      <c r="L25" s="6" t="s">
        <v>190</v>
      </c>
      <c r="M25" s="6" t="s">
        <v>105</v>
      </c>
      <c r="N25" s="7">
        <v>1170</v>
      </c>
    </row>
    <row r="26" spans="1:14">
      <c r="A26" s="6" t="s">
        <v>103</v>
      </c>
      <c r="B26" s="6" t="s">
        <v>35</v>
      </c>
      <c r="C26" s="6" t="s">
        <v>37</v>
      </c>
      <c r="D26" s="6" t="s">
        <v>56</v>
      </c>
      <c r="E26" s="6" t="s">
        <v>55</v>
      </c>
      <c r="F26" s="6" t="s">
        <v>115</v>
      </c>
      <c r="G26" s="6" t="s">
        <v>188</v>
      </c>
      <c r="H26" s="6" t="s">
        <v>189</v>
      </c>
      <c r="I26" s="6" t="s">
        <v>35</v>
      </c>
      <c r="J26" s="6" t="s">
        <v>37</v>
      </c>
      <c r="K26" s="6" t="s">
        <v>147</v>
      </c>
      <c r="L26" s="6" t="s">
        <v>190</v>
      </c>
      <c r="M26" s="6" t="s">
        <v>105</v>
      </c>
      <c r="N26" s="7">
        <v>760</v>
      </c>
    </row>
    <row r="27" spans="1:14">
      <c r="A27" s="6" t="s">
        <v>103</v>
      </c>
      <c r="B27" s="6" t="s">
        <v>35</v>
      </c>
      <c r="C27" s="6" t="s">
        <v>37</v>
      </c>
      <c r="D27" s="6" t="s">
        <v>56</v>
      </c>
      <c r="E27" s="6" t="s">
        <v>55</v>
      </c>
      <c r="F27" s="6" t="s">
        <v>115</v>
      </c>
      <c r="G27" s="6" t="s">
        <v>188</v>
      </c>
      <c r="H27" s="6" t="s">
        <v>189</v>
      </c>
      <c r="I27" s="6" t="s">
        <v>35</v>
      </c>
      <c r="J27" s="6" t="s">
        <v>37</v>
      </c>
      <c r="K27" s="6" t="s">
        <v>40</v>
      </c>
      <c r="L27" s="6" t="s">
        <v>190</v>
      </c>
      <c r="M27" s="6" t="s">
        <v>105</v>
      </c>
      <c r="N27" s="7">
        <v>410</v>
      </c>
    </row>
    <row r="28" spans="1:14">
      <c r="A28" s="6" t="s">
        <v>103</v>
      </c>
      <c r="B28" s="6" t="s">
        <v>35</v>
      </c>
      <c r="C28" s="6" t="s">
        <v>37</v>
      </c>
      <c r="D28" s="6" t="s">
        <v>56</v>
      </c>
      <c r="E28" s="6" t="s">
        <v>55</v>
      </c>
      <c r="F28" s="6" t="s">
        <v>115</v>
      </c>
      <c r="G28" s="6" t="s">
        <v>188</v>
      </c>
      <c r="H28" s="6" t="s">
        <v>189</v>
      </c>
      <c r="I28" s="6" t="s">
        <v>35</v>
      </c>
      <c r="J28" s="6" t="s">
        <v>37</v>
      </c>
      <c r="K28" s="6" t="s">
        <v>53</v>
      </c>
      <c r="L28" s="6" t="s">
        <v>190</v>
      </c>
      <c r="M28" s="6" t="s">
        <v>105</v>
      </c>
      <c r="N28" s="7">
        <v>1045</v>
      </c>
    </row>
    <row r="29" spans="1:14">
      <c r="A29" s="6" t="s">
        <v>103</v>
      </c>
      <c r="B29" s="6" t="s">
        <v>35</v>
      </c>
      <c r="C29" s="6" t="s">
        <v>37</v>
      </c>
      <c r="D29" s="6" t="s">
        <v>56</v>
      </c>
      <c r="E29" s="6" t="s">
        <v>70</v>
      </c>
      <c r="F29" s="6" t="s">
        <v>116</v>
      </c>
      <c r="G29" s="6" t="s">
        <v>188</v>
      </c>
      <c r="H29" s="6" t="s">
        <v>189</v>
      </c>
      <c r="I29" s="6" t="s">
        <v>35</v>
      </c>
      <c r="J29" s="6" t="s">
        <v>37</v>
      </c>
      <c r="K29" s="6" t="s">
        <v>49</v>
      </c>
      <c r="L29" s="6" t="s">
        <v>190</v>
      </c>
      <c r="M29" s="6" t="s">
        <v>105</v>
      </c>
      <c r="N29" s="7">
        <v>1000</v>
      </c>
    </row>
    <row r="30" spans="1:14">
      <c r="A30" s="6" t="s">
        <v>103</v>
      </c>
      <c r="B30" s="6" t="s">
        <v>35</v>
      </c>
      <c r="C30" s="6" t="s">
        <v>37</v>
      </c>
      <c r="D30" s="6" t="s">
        <v>56</v>
      </c>
      <c r="E30" s="6" t="s">
        <v>70</v>
      </c>
      <c r="F30" s="6" t="s">
        <v>116</v>
      </c>
      <c r="G30" s="6" t="s">
        <v>188</v>
      </c>
      <c r="H30" s="6" t="s">
        <v>189</v>
      </c>
      <c r="I30" s="6" t="s">
        <v>35</v>
      </c>
      <c r="J30" s="6" t="s">
        <v>37</v>
      </c>
      <c r="K30" s="6" t="s">
        <v>147</v>
      </c>
      <c r="L30" s="6" t="s">
        <v>196</v>
      </c>
      <c r="M30" s="6" t="s">
        <v>28</v>
      </c>
      <c r="N30" s="7">
        <v>4250</v>
      </c>
    </row>
    <row r="31" spans="1:14">
      <c r="A31" s="6" t="s">
        <v>103</v>
      </c>
      <c r="B31" s="6" t="s">
        <v>35</v>
      </c>
      <c r="C31" s="6" t="s">
        <v>37</v>
      </c>
      <c r="D31" s="6" t="s">
        <v>56</v>
      </c>
      <c r="E31" s="6" t="s">
        <v>70</v>
      </c>
      <c r="F31" s="6" t="s">
        <v>116</v>
      </c>
      <c r="G31" s="6" t="s">
        <v>188</v>
      </c>
      <c r="H31" s="6" t="s">
        <v>189</v>
      </c>
      <c r="I31" s="6" t="s">
        <v>35</v>
      </c>
      <c r="J31" s="6" t="s">
        <v>37</v>
      </c>
      <c r="K31" s="6" t="s">
        <v>40</v>
      </c>
      <c r="L31" s="6" t="s">
        <v>190</v>
      </c>
      <c r="M31" s="6" t="s">
        <v>105</v>
      </c>
      <c r="N31" s="7">
        <v>1340</v>
      </c>
    </row>
    <row r="32" spans="1:14">
      <c r="A32" s="6" t="s">
        <v>103</v>
      </c>
      <c r="B32" s="6" t="s">
        <v>35</v>
      </c>
      <c r="C32" s="6" t="s">
        <v>37</v>
      </c>
      <c r="D32" s="6" t="s">
        <v>56</v>
      </c>
      <c r="E32" s="6" t="s">
        <v>70</v>
      </c>
      <c r="F32" s="6" t="s">
        <v>116</v>
      </c>
      <c r="G32" s="6" t="s">
        <v>188</v>
      </c>
      <c r="H32" s="6" t="s">
        <v>189</v>
      </c>
      <c r="I32" s="6" t="s">
        <v>35</v>
      </c>
      <c r="J32" s="6" t="s">
        <v>37</v>
      </c>
      <c r="K32" s="6" t="s">
        <v>40</v>
      </c>
      <c r="L32" s="6" t="s">
        <v>196</v>
      </c>
      <c r="M32" s="6" t="s">
        <v>28</v>
      </c>
      <c r="N32" s="7">
        <v>2390</v>
      </c>
    </row>
    <row r="33" spans="1:14">
      <c r="A33" s="6" t="s">
        <v>103</v>
      </c>
      <c r="B33" s="6" t="s">
        <v>35</v>
      </c>
      <c r="C33" s="6" t="s">
        <v>37</v>
      </c>
      <c r="D33" s="6" t="s">
        <v>56</v>
      </c>
      <c r="E33" s="6" t="s">
        <v>70</v>
      </c>
      <c r="F33" s="6" t="s">
        <v>116</v>
      </c>
      <c r="G33" s="6" t="s">
        <v>188</v>
      </c>
      <c r="H33" s="6" t="s">
        <v>189</v>
      </c>
      <c r="I33" s="6" t="s">
        <v>35</v>
      </c>
      <c r="J33" s="6" t="s">
        <v>37</v>
      </c>
      <c r="K33" s="6" t="s">
        <v>53</v>
      </c>
      <c r="L33" s="6" t="s">
        <v>190</v>
      </c>
      <c r="M33" s="6" t="s">
        <v>105</v>
      </c>
      <c r="N33" s="7">
        <v>5035</v>
      </c>
    </row>
    <row r="34" spans="1:14">
      <c r="A34" s="6" t="s">
        <v>103</v>
      </c>
      <c r="B34" s="6" t="s">
        <v>35</v>
      </c>
      <c r="C34" s="6" t="s">
        <v>37</v>
      </c>
      <c r="D34" s="6" t="s">
        <v>56</v>
      </c>
      <c r="E34" s="6" t="s">
        <v>70</v>
      </c>
      <c r="F34" s="6" t="s">
        <v>116</v>
      </c>
      <c r="G34" s="6" t="s">
        <v>191</v>
      </c>
      <c r="H34" s="6" t="s">
        <v>192</v>
      </c>
      <c r="I34" s="6" t="s">
        <v>193</v>
      </c>
      <c r="J34" s="6" t="s">
        <v>28</v>
      </c>
      <c r="K34" s="6" t="s">
        <v>49</v>
      </c>
      <c r="L34" s="6" t="s">
        <v>194</v>
      </c>
      <c r="M34" s="6" t="s">
        <v>105</v>
      </c>
      <c r="N34" s="7">
        <v>1153</v>
      </c>
    </row>
    <row r="35" spans="1:14">
      <c r="A35" s="6" t="s">
        <v>103</v>
      </c>
      <c r="B35" s="6" t="s">
        <v>35</v>
      </c>
      <c r="C35" s="6" t="s">
        <v>37</v>
      </c>
      <c r="D35" s="6" t="s">
        <v>56</v>
      </c>
      <c r="E35" s="6" t="s">
        <v>70</v>
      </c>
      <c r="F35" s="6" t="s">
        <v>116</v>
      </c>
      <c r="G35" s="6" t="s">
        <v>191</v>
      </c>
      <c r="H35" s="6" t="s">
        <v>192</v>
      </c>
      <c r="I35" s="6" t="s">
        <v>193</v>
      </c>
      <c r="J35" s="6" t="s">
        <v>28</v>
      </c>
      <c r="K35" s="6" t="s">
        <v>40</v>
      </c>
      <c r="L35" s="6" t="s">
        <v>194</v>
      </c>
      <c r="M35" s="6" t="s">
        <v>105</v>
      </c>
      <c r="N35" s="7">
        <v>1284</v>
      </c>
    </row>
    <row r="36" spans="1:14">
      <c r="A36" s="6" t="s">
        <v>103</v>
      </c>
      <c r="B36" s="6" t="s">
        <v>35</v>
      </c>
      <c r="C36" s="6" t="s">
        <v>37</v>
      </c>
      <c r="D36" s="6" t="s">
        <v>56</v>
      </c>
      <c r="E36" s="6" t="s">
        <v>70</v>
      </c>
      <c r="F36" s="6" t="s">
        <v>116</v>
      </c>
      <c r="G36" s="6" t="s">
        <v>191</v>
      </c>
      <c r="H36" s="6" t="s">
        <v>192</v>
      </c>
      <c r="I36" s="6" t="s">
        <v>193</v>
      </c>
      <c r="J36" s="6" t="s">
        <v>28</v>
      </c>
      <c r="K36" s="6" t="s">
        <v>53</v>
      </c>
      <c r="L36" s="6" t="s">
        <v>194</v>
      </c>
      <c r="M36" s="6" t="s">
        <v>105</v>
      </c>
      <c r="N36" s="7">
        <v>4063</v>
      </c>
    </row>
    <row r="37" spans="1:14">
      <c r="A37" s="6" t="s">
        <v>103</v>
      </c>
      <c r="B37" s="6" t="s">
        <v>35</v>
      </c>
      <c r="C37" s="6" t="s">
        <v>37</v>
      </c>
      <c r="D37" s="6" t="s">
        <v>56</v>
      </c>
      <c r="E37" s="6" t="s">
        <v>66</v>
      </c>
      <c r="F37" s="6" t="s">
        <v>117</v>
      </c>
      <c r="G37" s="6" t="s">
        <v>188</v>
      </c>
      <c r="H37" s="6" t="s">
        <v>189</v>
      </c>
      <c r="I37" s="6" t="s">
        <v>35</v>
      </c>
      <c r="J37" s="6" t="s">
        <v>37</v>
      </c>
      <c r="K37" s="6" t="s">
        <v>49</v>
      </c>
      <c r="L37" s="6" t="s">
        <v>190</v>
      </c>
      <c r="M37" s="6" t="s">
        <v>105</v>
      </c>
      <c r="N37" s="7">
        <v>497</v>
      </c>
    </row>
    <row r="38" spans="1:14">
      <c r="A38" s="6" t="s">
        <v>103</v>
      </c>
      <c r="B38" s="6" t="s">
        <v>35</v>
      </c>
      <c r="C38" s="6" t="s">
        <v>37</v>
      </c>
      <c r="D38" s="6" t="s">
        <v>56</v>
      </c>
      <c r="E38" s="6" t="s">
        <v>66</v>
      </c>
      <c r="F38" s="6" t="s">
        <v>117</v>
      </c>
      <c r="G38" s="6" t="s">
        <v>188</v>
      </c>
      <c r="H38" s="6" t="s">
        <v>189</v>
      </c>
      <c r="I38" s="6" t="s">
        <v>35</v>
      </c>
      <c r="J38" s="6" t="s">
        <v>37</v>
      </c>
      <c r="K38" s="6" t="s">
        <v>147</v>
      </c>
      <c r="L38" s="6" t="s">
        <v>190</v>
      </c>
      <c r="M38" s="6" t="s">
        <v>105</v>
      </c>
      <c r="N38" s="7">
        <v>138</v>
      </c>
    </row>
    <row r="39" spans="1:14">
      <c r="A39" s="6" t="s">
        <v>103</v>
      </c>
      <c r="B39" s="6" t="s">
        <v>35</v>
      </c>
      <c r="C39" s="6" t="s">
        <v>37</v>
      </c>
      <c r="D39" s="6" t="s">
        <v>56</v>
      </c>
      <c r="E39" s="6" t="s">
        <v>66</v>
      </c>
      <c r="F39" s="6" t="s">
        <v>117</v>
      </c>
      <c r="G39" s="6" t="s">
        <v>188</v>
      </c>
      <c r="H39" s="6" t="s">
        <v>189</v>
      </c>
      <c r="I39" s="6" t="s">
        <v>35</v>
      </c>
      <c r="J39" s="6" t="s">
        <v>37</v>
      </c>
      <c r="K39" s="6" t="s">
        <v>53</v>
      </c>
      <c r="L39" s="6" t="s">
        <v>190</v>
      </c>
      <c r="M39" s="6" t="s">
        <v>105</v>
      </c>
      <c r="N39" s="7">
        <v>600</v>
      </c>
    </row>
    <row r="40" spans="1:14">
      <c r="A40" s="6" t="s">
        <v>103</v>
      </c>
      <c r="B40" s="6" t="s">
        <v>35</v>
      </c>
      <c r="C40" s="6" t="s">
        <v>37</v>
      </c>
      <c r="D40" s="6" t="s">
        <v>56</v>
      </c>
      <c r="E40" s="6" t="s">
        <v>91</v>
      </c>
      <c r="F40" s="6" t="s">
        <v>118</v>
      </c>
      <c r="G40" s="6" t="s">
        <v>188</v>
      </c>
      <c r="H40" s="6" t="s">
        <v>189</v>
      </c>
      <c r="I40" s="6" t="s">
        <v>35</v>
      </c>
      <c r="J40" s="6" t="s">
        <v>37</v>
      </c>
      <c r="K40" s="6" t="s">
        <v>147</v>
      </c>
      <c r="L40" s="6" t="s">
        <v>190</v>
      </c>
      <c r="M40" s="6" t="s">
        <v>105</v>
      </c>
      <c r="N40" s="7">
        <v>3025</v>
      </c>
    </row>
    <row r="41" spans="1:14">
      <c r="A41" s="6" t="s">
        <v>103</v>
      </c>
      <c r="B41" s="6" t="s">
        <v>35</v>
      </c>
      <c r="C41" s="6" t="s">
        <v>37</v>
      </c>
      <c r="D41" s="6" t="s">
        <v>56</v>
      </c>
      <c r="E41" s="6" t="s">
        <v>91</v>
      </c>
      <c r="F41" s="6" t="s">
        <v>118</v>
      </c>
      <c r="G41" s="6" t="s">
        <v>188</v>
      </c>
      <c r="H41" s="6" t="s">
        <v>189</v>
      </c>
      <c r="I41" s="6" t="s">
        <v>35</v>
      </c>
      <c r="J41" s="6" t="s">
        <v>37</v>
      </c>
      <c r="K41" s="6" t="s">
        <v>53</v>
      </c>
      <c r="L41" s="6" t="s">
        <v>190</v>
      </c>
      <c r="M41" s="6" t="s">
        <v>105</v>
      </c>
      <c r="N41" s="7">
        <v>2011</v>
      </c>
    </row>
    <row r="42" spans="1:14">
      <c r="A42" s="6" t="s">
        <v>103</v>
      </c>
      <c r="B42" s="6" t="s">
        <v>35</v>
      </c>
      <c r="C42" s="6" t="s">
        <v>37</v>
      </c>
      <c r="D42" s="6" t="s">
        <v>56</v>
      </c>
      <c r="E42" s="6" t="s">
        <v>92</v>
      </c>
      <c r="F42" s="6" t="s">
        <v>119</v>
      </c>
      <c r="G42" s="6" t="s">
        <v>188</v>
      </c>
      <c r="H42" s="6" t="s">
        <v>189</v>
      </c>
      <c r="I42" s="6" t="s">
        <v>35</v>
      </c>
      <c r="J42" s="6" t="s">
        <v>37</v>
      </c>
      <c r="K42" s="6" t="s">
        <v>49</v>
      </c>
      <c r="L42" s="6" t="s">
        <v>190</v>
      </c>
      <c r="M42" s="6" t="s">
        <v>105</v>
      </c>
      <c r="N42" s="7">
        <v>10000</v>
      </c>
    </row>
    <row r="43" spans="1:14">
      <c r="A43" s="6" t="s">
        <v>103</v>
      </c>
      <c r="B43" s="6" t="s">
        <v>35</v>
      </c>
      <c r="C43" s="6" t="s">
        <v>37</v>
      </c>
      <c r="D43" s="6" t="s">
        <v>56</v>
      </c>
      <c r="E43" s="6" t="s">
        <v>92</v>
      </c>
      <c r="F43" s="6" t="s">
        <v>119</v>
      </c>
      <c r="G43" s="6" t="s">
        <v>188</v>
      </c>
      <c r="H43" s="6" t="s">
        <v>189</v>
      </c>
      <c r="I43" s="6" t="s">
        <v>35</v>
      </c>
      <c r="J43" s="6" t="s">
        <v>37</v>
      </c>
      <c r="K43" s="6" t="s">
        <v>147</v>
      </c>
      <c r="L43" s="6" t="s">
        <v>190</v>
      </c>
      <c r="M43" s="6" t="s">
        <v>105</v>
      </c>
      <c r="N43" s="7">
        <v>3850</v>
      </c>
    </row>
    <row r="44" spans="1:14">
      <c r="A44" s="6" t="s">
        <v>103</v>
      </c>
      <c r="B44" s="6" t="s">
        <v>35</v>
      </c>
      <c r="C44" s="6" t="s">
        <v>37</v>
      </c>
      <c r="D44" s="6" t="s">
        <v>56</v>
      </c>
      <c r="E44" s="6" t="s">
        <v>92</v>
      </c>
      <c r="F44" s="6" t="s">
        <v>119</v>
      </c>
      <c r="G44" s="6" t="s">
        <v>188</v>
      </c>
      <c r="H44" s="6" t="s">
        <v>189</v>
      </c>
      <c r="I44" s="6" t="s">
        <v>35</v>
      </c>
      <c r="J44" s="6" t="s">
        <v>37</v>
      </c>
      <c r="K44" s="6" t="s">
        <v>40</v>
      </c>
      <c r="L44" s="6" t="s">
        <v>190</v>
      </c>
      <c r="M44" s="6" t="s">
        <v>105</v>
      </c>
      <c r="N44" s="7">
        <v>3800</v>
      </c>
    </row>
    <row r="45" spans="1:14">
      <c r="A45" s="6" t="s">
        <v>103</v>
      </c>
      <c r="B45" s="6" t="s">
        <v>35</v>
      </c>
      <c r="C45" s="6" t="s">
        <v>37</v>
      </c>
      <c r="D45" s="6" t="s">
        <v>56</v>
      </c>
      <c r="E45" s="6" t="s">
        <v>85</v>
      </c>
      <c r="F45" s="6" t="s">
        <v>120</v>
      </c>
      <c r="G45" s="6" t="s">
        <v>188</v>
      </c>
      <c r="H45" s="6" t="s">
        <v>189</v>
      </c>
      <c r="I45" s="6" t="s">
        <v>35</v>
      </c>
      <c r="J45" s="6" t="s">
        <v>37</v>
      </c>
      <c r="K45" s="6" t="s">
        <v>32</v>
      </c>
      <c r="L45" s="6" t="s">
        <v>190</v>
      </c>
      <c r="M45" s="6" t="s">
        <v>114</v>
      </c>
      <c r="N45" s="7">
        <v>664</v>
      </c>
    </row>
    <row r="46" spans="1:14">
      <c r="A46" s="6" t="s">
        <v>103</v>
      </c>
      <c r="B46" s="6" t="s">
        <v>35</v>
      </c>
      <c r="C46" s="6" t="s">
        <v>37</v>
      </c>
      <c r="D46" s="6" t="s">
        <v>56</v>
      </c>
      <c r="E46" s="6" t="s">
        <v>85</v>
      </c>
      <c r="F46" s="6" t="s">
        <v>120</v>
      </c>
      <c r="G46" s="6" t="s">
        <v>188</v>
      </c>
      <c r="H46" s="6" t="s">
        <v>189</v>
      </c>
      <c r="I46" s="6" t="s">
        <v>35</v>
      </c>
      <c r="J46" s="6" t="s">
        <v>37</v>
      </c>
      <c r="K46" s="6" t="s">
        <v>147</v>
      </c>
      <c r="L46" s="6" t="s">
        <v>190</v>
      </c>
      <c r="M46" s="6" t="s">
        <v>105</v>
      </c>
      <c r="N46" s="7">
        <v>2177</v>
      </c>
    </row>
    <row r="47" spans="1:14">
      <c r="A47" s="6" t="s">
        <v>103</v>
      </c>
      <c r="B47" s="6" t="s">
        <v>35</v>
      </c>
      <c r="C47" s="6" t="s">
        <v>37</v>
      </c>
      <c r="D47" s="6" t="s">
        <v>56</v>
      </c>
      <c r="E47" s="6" t="s">
        <v>85</v>
      </c>
      <c r="F47" s="6" t="s">
        <v>120</v>
      </c>
      <c r="G47" s="6" t="s">
        <v>188</v>
      </c>
      <c r="H47" s="6" t="s">
        <v>189</v>
      </c>
      <c r="I47" s="6" t="s">
        <v>35</v>
      </c>
      <c r="J47" s="6" t="s">
        <v>37</v>
      </c>
      <c r="K47" s="6" t="s">
        <v>147</v>
      </c>
      <c r="L47" s="6" t="s">
        <v>196</v>
      </c>
      <c r="M47" s="6" t="s">
        <v>28</v>
      </c>
      <c r="N47" s="7">
        <v>490</v>
      </c>
    </row>
    <row r="48" spans="1:14">
      <c r="A48" s="6" t="s">
        <v>103</v>
      </c>
      <c r="B48" s="6" t="s">
        <v>35</v>
      </c>
      <c r="C48" s="6" t="s">
        <v>37</v>
      </c>
      <c r="D48" s="6" t="s">
        <v>56</v>
      </c>
      <c r="E48" s="6" t="s">
        <v>85</v>
      </c>
      <c r="F48" s="6" t="s">
        <v>120</v>
      </c>
      <c r="G48" s="6" t="s">
        <v>188</v>
      </c>
      <c r="H48" s="6" t="s">
        <v>189</v>
      </c>
      <c r="I48" s="6" t="s">
        <v>35</v>
      </c>
      <c r="J48" s="6" t="s">
        <v>37</v>
      </c>
      <c r="K48" s="6" t="s">
        <v>40</v>
      </c>
      <c r="L48" s="6" t="s">
        <v>190</v>
      </c>
      <c r="M48" s="6" t="s">
        <v>105</v>
      </c>
      <c r="N48" s="7">
        <v>100</v>
      </c>
    </row>
    <row r="49" spans="1:14">
      <c r="A49" s="6" t="s">
        <v>103</v>
      </c>
      <c r="B49" s="6" t="s">
        <v>35</v>
      </c>
      <c r="C49" s="6" t="s">
        <v>37</v>
      </c>
      <c r="D49" s="6" t="s">
        <v>56</v>
      </c>
      <c r="E49" s="6" t="s">
        <v>85</v>
      </c>
      <c r="F49" s="6" t="s">
        <v>120</v>
      </c>
      <c r="G49" s="6" t="s">
        <v>188</v>
      </c>
      <c r="H49" s="6" t="s">
        <v>189</v>
      </c>
      <c r="I49" s="6" t="s">
        <v>35</v>
      </c>
      <c r="J49" s="6" t="s">
        <v>80</v>
      </c>
      <c r="K49" s="6" t="s">
        <v>49</v>
      </c>
      <c r="L49" s="6" t="s">
        <v>190</v>
      </c>
      <c r="M49" s="6" t="s">
        <v>105</v>
      </c>
      <c r="N49" s="7">
        <v>70</v>
      </c>
    </row>
    <row r="50" spans="1:14">
      <c r="A50" s="6" t="s">
        <v>103</v>
      </c>
      <c r="B50" s="6" t="s">
        <v>35</v>
      </c>
      <c r="C50" s="6" t="s">
        <v>37</v>
      </c>
      <c r="D50" s="6" t="s">
        <v>56</v>
      </c>
      <c r="E50" s="6" t="s">
        <v>38</v>
      </c>
      <c r="F50" s="6" t="s">
        <v>121</v>
      </c>
      <c r="G50" s="6" t="s">
        <v>188</v>
      </c>
      <c r="H50" s="6" t="s">
        <v>189</v>
      </c>
      <c r="I50" s="6" t="s">
        <v>35</v>
      </c>
      <c r="J50" s="6" t="s">
        <v>37</v>
      </c>
      <c r="K50" s="6" t="s">
        <v>49</v>
      </c>
      <c r="L50" s="6" t="s">
        <v>190</v>
      </c>
      <c r="M50" s="6" t="s">
        <v>105</v>
      </c>
      <c r="N50" s="7">
        <v>2000</v>
      </c>
    </row>
    <row r="51" spans="1:14">
      <c r="A51" s="6" t="s">
        <v>103</v>
      </c>
      <c r="B51" s="6" t="s">
        <v>35</v>
      </c>
      <c r="C51" s="6" t="s">
        <v>37</v>
      </c>
      <c r="D51" s="6" t="s">
        <v>56</v>
      </c>
      <c r="E51" s="6" t="s">
        <v>38</v>
      </c>
      <c r="F51" s="6" t="s">
        <v>121</v>
      </c>
      <c r="G51" s="6" t="s">
        <v>188</v>
      </c>
      <c r="H51" s="6" t="s">
        <v>189</v>
      </c>
      <c r="I51" s="6" t="s">
        <v>35</v>
      </c>
      <c r="J51" s="6" t="s">
        <v>37</v>
      </c>
      <c r="K51" s="6" t="s">
        <v>49</v>
      </c>
      <c r="L51" s="6" t="s">
        <v>196</v>
      </c>
      <c r="M51" s="6" t="s">
        <v>28</v>
      </c>
      <c r="N51" s="7">
        <v>250</v>
      </c>
    </row>
    <row r="52" spans="1:14">
      <c r="A52" s="6" t="s">
        <v>103</v>
      </c>
      <c r="B52" s="6" t="s">
        <v>35</v>
      </c>
      <c r="C52" s="6" t="s">
        <v>37</v>
      </c>
      <c r="D52" s="6" t="s">
        <v>56</v>
      </c>
      <c r="E52" s="6" t="s">
        <v>38</v>
      </c>
      <c r="F52" s="6" t="s">
        <v>121</v>
      </c>
      <c r="G52" s="6" t="s">
        <v>188</v>
      </c>
      <c r="H52" s="6" t="s">
        <v>189</v>
      </c>
      <c r="I52" s="6" t="s">
        <v>35</v>
      </c>
      <c r="J52" s="6" t="s">
        <v>37</v>
      </c>
      <c r="K52" s="6" t="s">
        <v>147</v>
      </c>
      <c r="L52" s="6" t="s">
        <v>190</v>
      </c>
      <c r="M52" s="6" t="s">
        <v>105</v>
      </c>
      <c r="N52" s="7">
        <v>1850</v>
      </c>
    </row>
    <row r="53" spans="1:14">
      <c r="A53" s="6" t="s">
        <v>103</v>
      </c>
      <c r="B53" s="6" t="s">
        <v>35</v>
      </c>
      <c r="C53" s="6" t="s">
        <v>37</v>
      </c>
      <c r="D53" s="6" t="s">
        <v>56</v>
      </c>
      <c r="E53" s="6" t="s">
        <v>38</v>
      </c>
      <c r="F53" s="6" t="s">
        <v>121</v>
      </c>
      <c r="G53" s="6" t="s">
        <v>188</v>
      </c>
      <c r="H53" s="6" t="s">
        <v>189</v>
      </c>
      <c r="I53" s="6" t="s">
        <v>35</v>
      </c>
      <c r="J53" s="6" t="s">
        <v>37</v>
      </c>
      <c r="K53" s="6" t="s">
        <v>147</v>
      </c>
      <c r="L53" s="6" t="s">
        <v>196</v>
      </c>
      <c r="M53" s="6" t="s">
        <v>28</v>
      </c>
      <c r="N53" s="7">
        <v>2500</v>
      </c>
    </row>
    <row r="54" spans="1:14">
      <c r="A54" s="6" t="s">
        <v>103</v>
      </c>
      <c r="B54" s="6" t="s">
        <v>35</v>
      </c>
      <c r="C54" s="6" t="s">
        <v>37</v>
      </c>
      <c r="D54" s="6" t="s">
        <v>56</v>
      </c>
      <c r="E54" s="6" t="s">
        <v>38</v>
      </c>
      <c r="F54" s="6" t="s">
        <v>121</v>
      </c>
      <c r="G54" s="6" t="s">
        <v>188</v>
      </c>
      <c r="H54" s="6" t="s">
        <v>189</v>
      </c>
      <c r="I54" s="6" t="s">
        <v>35</v>
      </c>
      <c r="J54" s="6" t="s">
        <v>37</v>
      </c>
      <c r="K54" s="6" t="s">
        <v>40</v>
      </c>
      <c r="L54" s="6" t="s">
        <v>190</v>
      </c>
      <c r="M54" s="6" t="s">
        <v>105</v>
      </c>
      <c r="N54" s="7">
        <v>13672</v>
      </c>
    </row>
    <row r="55" spans="1:14">
      <c r="A55" s="6" t="s">
        <v>103</v>
      </c>
      <c r="B55" s="6" t="s">
        <v>35</v>
      </c>
      <c r="C55" s="6" t="s">
        <v>37</v>
      </c>
      <c r="D55" s="6" t="s">
        <v>56</v>
      </c>
      <c r="E55" s="6" t="s">
        <v>38</v>
      </c>
      <c r="F55" s="6" t="s">
        <v>121</v>
      </c>
      <c r="G55" s="6" t="s">
        <v>188</v>
      </c>
      <c r="H55" s="6" t="s">
        <v>189</v>
      </c>
      <c r="I55" s="6" t="s">
        <v>35</v>
      </c>
      <c r="J55" s="6" t="s">
        <v>37</v>
      </c>
      <c r="K55" s="6" t="s">
        <v>53</v>
      </c>
      <c r="L55" s="6" t="s">
        <v>190</v>
      </c>
      <c r="M55" s="6" t="s">
        <v>105</v>
      </c>
      <c r="N55" s="7">
        <v>16478</v>
      </c>
    </row>
    <row r="56" spans="1:14">
      <c r="A56" s="6" t="s">
        <v>103</v>
      </c>
      <c r="B56" s="6" t="s">
        <v>35</v>
      </c>
      <c r="C56" s="6" t="s">
        <v>37</v>
      </c>
      <c r="D56" s="6" t="s">
        <v>56</v>
      </c>
      <c r="E56" s="6" t="s">
        <v>78</v>
      </c>
      <c r="F56" s="6" t="s">
        <v>122</v>
      </c>
      <c r="G56" s="6" t="s">
        <v>188</v>
      </c>
      <c r="H56" s="6" t="s">
        <v>189</v>
      </c>
      <c r="I56" s="6" t="s">
        <v>35</v>
      </c>
      <c r="J56" s="6" t="s">
        <v>37</v>
      </c>
      <c r="K56" s="6" t="s">
        <v>49</v>
      </c>
      <c r="L56" s="6" t="s">
        <v>190</v>
      </c>
      <c r="M56" s="6" t="s">
        <v>105</v>
      </c>
      <c r="N56" s="7">
        <v>750</v>
      </c>
    </row>
    <row r="57" spans="1:14">
      <c r="A57" s="6" t="s">
        <v>103</v>
      </c>
      <c r="B57" s="6" t="s">
        <v>35</v>
      </c>
      <c r="C57" s="6" t="s">
        <v>37</v>
      </c>
      <c r="D57" s="6" t="s">
        <v>56</v>
      </c>
      <c r="E57" s="6" t="s">
        <v>78</v>
      </c>
      <c r="F57" s="6" t="s">
        <v>122</v>
      </c>
      <c r="G57" s="6" t="s">
        <v>188</v>
      </c>
      <c r="H57" s="6" t="s">
        <v>189</v>
      </c>
      <c r="I57" s="6" t="s">
        <v>35</v>
      </c>
      <c r="J57" s="6" t="s">
        <v>37</v>
      </c>
      <c r="K57" s="6" t="s">
        <v>147</v>
      </c>
      <c r="L57" s="6" t="s">
        <v>190</v>
      </c>
      <c r="M57" s="6" t="s">
        <v>105</v>
      </c>
      <c r="N57" s="7">
        <v>895</v>
      </c>
    </row>
    <row r="58" spans="1:14">
      <c r="A58" s="6" t="s">
        <v>103</v>
      </c>
      <c r="B58" s="6" t="s">
        <v>35</v>
      </c>
      <c r="C58" s="6" t="s">
        <v>37</v>
      </c>
      <c r="D58" s="6" t="s">
        <v>56</v>
      </c>
      <c r="E58" s="6" t="s">
        <v>78</v>
      </c>
      <c r="F58" s="6" t="s">
        <v>122</v>
      </c>
      <c r="G58" s="6" t="s">
        <v>188</v>
      </c>
      <c r="H58" s="6" t="s">
        <v>189</v>
      </c>
      <c r="I58" s="6" t="s">
        <v>35</v>
      </c>
      <c r="J58" s="6" t="s">
        <v>37</v>
      </c>
      <c r="K58" s="6" t="s">
        <v>147</v>
      </c>
      <c r="L58" s="6" t="s">
        <v>196</v>
      </c>
      <c r="M58" s="6" t="s">
        <v>28</v>
      </c>
      <c r="N58" s="7">
        <v>75</v>
      </c>
    </row>
    <row r="59" spans="1:14">
      <c r="A59" s="6" t="s">
        <v>103</v>
      </c>
      <c r="B59" s="6" t="s">
        <v>35</v>
      </c>
      <c r="C59" s="6" t="s">
        <v>37</v>
      </c>
      <c r="D59" s="6" t="s">
        <v>56</v>
      </c>
      <c r="E59" s="6" t="s">
        <v>78</v>
      </c>
      <c r="F59" s="6" t="s">
        <v>122</v>
      </c>
      <c r="G59" s="6" t="s">
        <v>191</v>
      </c>
      <c r="H59" s="6" t="s">
        <v>192</v>
      </c>
      <c r="I59" s="6" t="s">
        <v>193</v>
      </c>
      <c r="J59" s="6" t="s">
        <v>28</v>
      </c>
      <c r="K59" s="6" t="s">
        <v>147</v>
      </c>
      <c r="L59" s="6" t="s">
        <v>194</v>
      </c>
      <c r="M59" s="6" t="s">
        <v>105</v>
      </c>
      <c r="N59" s="7">
        <v>525</v>
      </c>
    </row>
    <row r="60" spans="1:14">
      <c r="A60" s="6" t="s">
        <v>103</v>
      </c>
      <c r="B60" s="6" t="s">
        <v>35</v>
      </c>
      <c r="C60" s="6" t="s">
        <v>37</v>
      </c>
      <c r="D60" s="6" t="s">
        <v>56</v>
      </c>
      <c r="E60" s="6" t="s">
        <v>78</v>
      </c>
      <c r="F60" s="6" t="s">
        <v>122</v>
      </c>
      <c r="G60" s="6" t="s">
        <v>191</v>
      </c>
      <c r="H60" s="6" t="s">
        <v>192</v>
      </c>
      <c r="I60" s="6" t="s">
        <v>193</v>
      </c>
      <c r="J60" s="6" t="s">
        <v>28</v>
      </c>
      <c r="K60" s="6" t="s">
        <v>53</v>
      </c>
      <c r="L60" s="6" t="s">
        <v>194</v>
      </c>
      <c r="M60" s="6" t="s">
        <v>105</v>
      </c>
      <c r="N60" s="7">
        <v>1355</v>
      </c>
    </row>
    <row r="61" spans="1:14">
      <c r="A61" s="6" t="s">
        <v>103</v>
      </c>
      <c r="B61" s="6" t="s">
        <v>35</v>
      </c>
      <c r="C61" s="6" t="s">
        <v>37</v>
      </c>
      <c r="D61" s="6" t="s">
        <v>56</v>
      </c>
      <c r="E61" s="6" t="s">
        <v>39</v>
      </c>
      <c r="F61" s="6" t="s">
        <v>123</v>
      </c>
      <c r="G61" s="6" t="s">
        <v>188</v>
      </c>
      <c r="H61" s="6" t="s">
        <v>189</v>
      </c>
      <c r="I61" s="6" t="s">
        <v>35</v>
      </c>
      <c r="J61" s="6" t="s">
        <v>43</v>
      </c>
      <c r="K61" s="6" t="s">
        <v>40</v>
      </c>
      <c r="L61" s="6" t="s">
        <v>196</v>
      </c>
      <c r="M61" s="6" t="s">
        <v>28</v>
      </c>
      <c r="N61" s="7">
        <v>8050</v>
      </c>
    </row>
    <row r="62" spans="1:14">
      <c r="A62" s="6" t="s">
        <v>103</v>
      </c>
      <c r="B62" s="6" t="s">
        <v>35</v>
      </c>
      <c r="C62" s="6" t="s">
        <v>37</v>
      </c>
      <c r="D62" s="6" t="s">
        <v>56</v>
      </c>
      <c r="E62" s="6" t="s">
        <v>39</v>
      </c>
      <c r="F62" s="6" t="s">
        <v>123</v>
      </c>
      <c r="G62" s="6" t="s">
        <v>188</v>
      </c>
      <c r="H62" s="6" t="s">
        <v>189</v>
      </c>
      <c r="I62" s="6" t="s">
        <v>35</v>
      </c>
      <c r="J62" s="6" t="s">
        <v>80</v>
      </c>
      <c r="K62" s="6" t="s">
        <v>40</v>
      </c>
      <c r="L62" s="6" t="s">
        <v>190</v>
      </c>
      <c r="M62" s="6" t="s">
        <v>114</v>
      </c>
      <c r="N62" s="7">
        <v>8565</v>
      </c>
    </row>
    <row r="63" spans="1:14">
      <c r="A63" s="6" t="s">
        <v>103</v>
      </c>
      <c r="B63" s="6" t="s">
        <v>35</v>
      </c>
      <c r="C63" s="6" t="s">
        <v>43</v>
      </c>
      <c r="D63" s="6" t="s">
        <v>36</v>
      </c>
      <c r="E63" s="6" t="s">
        <v>67</v>
      </c>
      <c r="F63" s="6" t="s">
        <v>124</v>
      </c>
      <c r="G63" s="6" t="s">
        <v>188</v>
      </c>
      <c r="H63" s="6" t="s">
        <v>189</v>
      </c>
      <c r="I63" s="6" t="s">
        <v>35</v>
      </c>
      <c r="J63" s="6" t="s">
        <v>43</v>
      </c>
      <c r="K63" s="6" t="s">
        <v>32</v>
      </c>
      <c r="L63" s="6" t="s">
        <v>190</v>
      </c>
      <c r="M63" s="6" t="s">
        <v>114</v>
      </c>
      <c r="N63" s="7">
        <v>612</v>
      </c>
    </row>
    <row r="64" spans="1:14">
      <c r="A64" s="6" t="s">
        <v>103</v>
      </c>
      <c r="B64" s="6" t="s">
        <v>35</v>
      </c>
      <c r="C64" s="6" t="s">
        <v>43</v>
      </c>
      <c r="D64" s="6" t="s">
        <v>36</v>
      </c>
      <c r="E64" s="6" t="s">
        <v>67</v>
      </c>
      <c r="F64" s="6" t="s">
        <v>124</v>
      </c>
      <c r="G64" s="6" t="s">
        <v>188</v>
      </c>
      <c r="H64" s="6" t="s">
        <v>189</v>
      </c>
      <c r="I64" s="6" t="s">
        <v>35</v>
      </c>
      <c r="J64" s="6" t="s">
        <v>43</v>
      </c>
      <c r="K64" s="6" t="s">
        <v>147</v>
      </c>
      <c r="L64" s="6" t="s">
        <v>190</v>
      </c>
      <c r="M64" s="6" t="s">
        <v>114</v>
      </c>
      <c r="N64" s="7">
        <v>260</v>
      </c>
    </row>
    <row r="65" spans="1:14">
      <c r="A65" s="6" t="s">
        <v>103</v>
      </c>
      <c r="B65" s="6" t="s">
        <v>35</v>
      </c>
      <c r="C65" s="6" t="s">
        <v>43</v>
      </c>
      <c r="D65" s="6" t="s">
        <v>36</v>
      </c>
      <c r="E65" s="6" t="s">
        <v>67</v>
      </c>
      <c r="F65" s="6" t="s">
        <v>124</v>
      </c>
      <c r="G65" s="6" t="s">
        <v>188</v>
      </c>
      <c r="H65" s="6" t="s">
        <v>189</v>
      </c>
      <c r="I65" s="6" t="s">
        <v>35</v>
      </c>
      <c r="J65" s="6" t="s">
        <v>43</v>
      </c>
      <c r="K65" s="6" t="s">
        <v>53</v>
      </c>
      <c r="L65" s="6" t="s">
        <v>190</v>
      </c>
      <c r="M65" s="6" t="s">
        <v>114</v>
      </c>
      <c r="N65" s="7">
        <v>280</v>
      </c>
    </row>
    <row r="66" spans="1:14">
      <c r="A66" s="6" t="s">
        <v>103</v>
      </c>
      <c r="B66" s="6" t="s">
        <v>35</v>
      </c>
      <c r="C66" s="6" t="s">
        <v>43</v>
      </c>
      <c r="D66" s="6" t="s">
        <v>36</v>
      </c>
      <c r="E66" s="6" t="s">
        <v>67</v>
      </c>
      <c r="F66" s="6" t="s">
        <v>124</v>
      </c>
      <c r="G66" s="6" t="s">
        <v>188</v>
      </c>
      <c r="H66" s="6" t="s">
        <v>189</v>
      </c>
      <c r="I66" s="6" t="s">
        <v>35</v>
      </c>
      <c r="J66" s="6" t="s">
        <v>80</v>
      </c>
      <c r="K66" s="6" t="s">
        <v>32</v>
      </c>
      <c r="L66" s="6" t="s">
        <v>196</v>
      </c>
      <c r="M66" s="6" t="s">
        <v>28</v>
      </c>
      <c r="N66" s="7">
        <v>205</v>
      </c>
    </row>
    <row r="67" spans="1:14">
      <c r="A67" s="6" t="s">
        <v>103</v>
      </c>
      <c r="B67" s="6" t="s">
        <v>35</v>
      </c>
      <c r="C67" s="6" t="s">
        <v>43</v>
      </c>
      <c r="D67" s="6" t="s">
        <v>36</v>
      </c>
      <c r="E67" s="6" t="s">
        <v>67</v>
      </c>
      <c r="F67" s="6" t="s">
        <v>124</v>
      </c>
      <c r="G67" s="6" t="s">
        <v>188</v>
      </c>
      <c r="H67" s="6" t="s">
        <v>189</v>
      </c>
      <c r="I67" s="6" t="s">
        <v>35</v>
      </c>
      <c r="J67" s="6" t="s">
        <v>80</v>
      </c>
      <c r="K67" s="6" t="s">
        <v>147</v>
      </c>
      <c r="L67" s="6" t="s">
        <v>196</v>
      </c>
      <c r="M67" s="6" t="s">
        <v>28</v>
      </c>
      <c r="N67" s="7">
        <v>35</v>
      </c>
    </row>
    <row r="68" spans="1:14">
      <c r="A68" s="6" t="s">
        <v>103</v>
      </c>
      <c r="B68" s="6" t="s">
        <v>35</v>
      </c>
      <c r="C68" s="6" t="s">
        <v>43</v>
      </c>
      <c r="D68" s="6" t="s">
        <v>36</v>
      </c>
      <c r="E68" s="6" t="s">
        <v>67</v>
      </c>
      <c r="F68" s="6" t="s">
        <v>124</v>
      </c>
      <c r="G68" s="6" t="s">
        <v>191</v>
      </c>
      <c r="H68" s="6" t="s">
        <v>28</v>
      </c>
      <c r="I68" s="6" t="s">
        <v>28</v>
      </c>
      <c r="J68" s="6" t="s">
        <v>28</v>
      </c>
      <c r="K68" s="6" t="s">
        <v>49</v>
      </c>
      <c r="L68" s="6" t="s">
        <v>194</v>
      </c>
      <c r="M68" s="6" t="s">
        <v>105</v>
      </c>
      <c r="N68" s="7">
        <v>495</v>
      </c>
    </row>
    <row r="69" spans="1:14">
      <c r="A69" s="6" t="s">
        <v>103</v>
      </c>
      <c r="B69" s="6" t="s">
        <v>35</v>
      </c>
      <c r="C69" s="6" t="s">
        <v>43</v>
      </c>
      <c r="D69" s="6" t="s">
        <v>36</v>
      </c>
      <c r="E69" s="6" t="s">
        <v>67</v>
      </c>
      <c r="F69" s="6" t="s">
        <v>124</v>
      </c>
      <c r="G69" s="6" t="s">
        <v>191</v>
      </c>
      <c r="H69" s="6" t="s">
        <v>28</v>
      </c>
      <c r="I69" s="6" t="s">
        <v>28</v>
      </c>
      <c r="J69" s="6" t="s">
        <v>28</v>
      </c>
      <c r="K69" s="6" t="s">
        <v>147</v>
      </c>
      <c r="L69" s="6" t="s">
        <v>194</v>
      </c>
      <c r="M69" s="6" t="s">
        <v>105</v>
      </c>
      <c r="N69" s="7">
        <v>355</v>
      </c>
    </row>
    <row r="70" spans="1:14">
      <c r="A70" s="6" t="s">
        <v>103</v>
      </c>
      <c r="B70" s="6" t="s">
        <v>35</v>
      </c>
      <c r="C70" s="6" t="s">
        <v>43</v>
      </c>
      <c r="D70" s="6" t="s">
        <v>36</v>
      </c>
      <c r="E70" s="6" t="s">
        <v>67</v>
      </c>
      <c r="F70" s="6" t="s">
        <v>124</v>
      </c>
      <c r="G70" s="6" t="s">
        <v>191</v>
      </c>
      <c r="H70" s="6" t="s">
        <v>28</v>
      </c>
      <c r="I70" s="6" t="s">
        <v>28</v>
      </c>
      <c r="J70" s="6" t="s">
        <v>28</v>
      </c>
      <c r="K70" s="6" t="s">
        <v>53</v>
      </c>
      <c r="L70" s="6" t="s">
        <v>194</v>
      </c>
      <c r="M70" s="6" t="s">
        <v>105</v>
      </c>
      <c r="N70" s="7">
        <v>850</v>
      </c>
    </row>
    <row r="71" spans="1:14">
      <c r="A71" s="6" t="s">
        <v>103</v>
      </c>
      <c r="B71" s="6" t="s">
        <v>35</v>
      </c>
      <c r="C71" s="6" t="s">
        <v>43</v>
      </c>
      <c r="D71" s="6" t="s">
        <v>36</v>
      </c>
      <c r="E71" s="6" t="s">
        <v>67</v>
      </c>
      <c r="F71" s="6" t="s">
        <v>124</v>
      </c>
      <c r="G71" s="6" t="s">
        <v>191</v>
      </c>
      <c r="H71" s="6" t="s">
        <v>28</v>
      </c>
      <c r="I71" s="6" t="s">
        <v>28</v>
      </c>
      <c r="J71" s="6" t="s">
        <v>28</v>
      </c>
      <c r="K71" s="6" t="s">
        <v>53</v>
      </c>
      <c r="L71" s="6" t="s">
        <v>196</v>
      </c>
      <c r="M71" s="6" t="s">
        <v>28</v>
      </c>
      <c r="N71" s="7">
        <v>150</v>
      </c>
    </row>
    <row r="72" spans="1:14">
      <c r="A72" s="6" t="s">
        <v>103</v>
      </c>
      <c r="B72" s="6" t="s">
        <v>35</v>
      </c>
      <c r="C72" s="6" t="s">
        <v>43</v>
      </c>
      <c r="D72" s="6" t="s">
        <v>36</v>
      </c>
      <c r="E72" s="6" t="s">
        <v>63</v>
      </c>
      <c r="F72" s="6" t="s">
        <v>125</v>
      </c>
      <c r="G72" s="6" t="s">
        <v>188</v>
      </c>
      <c r="H72" s="6" t="s">
        <v>189</v>
      </c>
      <c r="I72" s="6" t="s">
        <v>35</v>
      </c>
      <c r="J72" s="6" t="s">
        <v>43</v>
      </c>
      <c r="K72" s="6" t="s">
        <v>32</v>
      </c>
      <c r="L72" s="6" t="s">
        <v>190</v>
      </c>
      <c r="M72" s="6" t="s">
        <v>105</v>
      </c>
      <c r="N72" s="7">
        <v>225</v>
      </c>
    </row>
    <row r="73" spans="1:14">
      <c r="A73" s="6" t="s">
        <v>103</v>
      </c>
      <c r="B73" s="6" t="s">
        <v>35</v>
      </c>
      <c r="C73" s="6" t="s">
        <v>43</v>
      </c>
      <c r="D73" s="6" t="s">
        <v>36</v>
      </c>
      <c r="E73" s="6" t="s">
        <v>63</v>
      </c>
      <c r="F73" s="6" t="s">
        <v>125</v>
      </c>
      <c r="G73" s="6" t="s">
        <v>188</v>
      </c>
      <c r="H73" s="6" t="s">
        <v>189</v>
      </c>
      <c r="I73" s="6" t="s">
        <v>35</v>
      </c>
      <c r="J73" s="6" t="s">
        <v>43</v>
      </c>
      <c r="K73" s="6" t="s">
        <v>49</v>
      </c>
      <c r="L73" s="6" t="s">
        <v>190</v>
      </c>
      <c r="M73" s="6" t="s">
        <v>105</v>
      </c>
      <c r="N73" s="7">
        <v>760</v>
      </c>
    </row>
    <row r="74" spans="1:14">
      <c r="A74" s="6" t="s">
        <v>103</v>
      </c>
      <c r="B74" s="6" t="s">
        <v>35</v>
      </c>
      <c r="C74" s="6" t="s">
        <v>43</v>
      </c>
      <c r="D74" s="6" t="s">
        <v>36</v>
      </c>
      <c r="E74" s="6" t="s">
        <v>63</v>
      </c>
      <c r="F74" s="6" t="s">
        <v>125</v>
      </c>
      <c r="G74" s="6" t="s">
        <v>188</v>
      </c>
      <c r="H74" s="6" t="s">
        <v>189</v>
      </c>
      <c r="I74" s="6" t="s">
        <v>35</v>
      </c>
      <c r="J74" s="6" t="s">
        <v>43</v>
      </c>
      <c r="K74" s="6" t="s">
        <v>147</v>
      </c>
      <c r="L74" s="6" t="s">
        <v>190</v>
      </c>
      <c r="M74" s="6" t="s">
        <v>105</v>
      </c>
      <c r="N74" s="7">
        <v>1200</v>
      </c>
    </row>
    <row r="75" spans="1:14">
      <c r="A75" s="6" t="s">
        <v>103</v>
      </c>
      <c r="B75" s="6" t="s">
        <v>35</v>
      </c>
      <c r="C75" s="6" t="s">
        <v>43</v>
      </c>
      <c r="D75" s="6" t="s">
        <v>36</v>
      </c>
      <c r="E75" s="6" t="s">
        <v>63</v>
      </c>
      <c r="F75" s="6" t="s">
        <v>125</v>
      </c>
      <c r="G75" s="6" t="s">
        <v>188</v>
      </c>
      <c r="H75" s="6" t="s">
        <v>189</v>
      </c>
      <c r="I75" s="6" t="s">
        <v>35</v>
      </c>
      <c r="J75" s="6" t="s">
        <v>43</v>
      </c>
      <c r="K75" s="6" t="s">
        <v>53</v>
      </c>
      <c r="L75" s="6" t="s">
        <v>190</v>
      </c>
      <c r="M75" s="6" t="s">
        <v>105</v>
      </c>
      <c r="N75" s="7">
        <v>500</v>
      </c>
    </row>
    <row r="76" spans="1:14">
      <c r="A76" s="6" t="s">
        <v>103</v>
      </c>
      <c r="B76" s="6" t="s">
        <v>35</v>
      </c>
      <c r="C76" s="6" t="s">
        <v>43</v>
      </c>
      <c r="D76" s="6" t="s">
        <v>36</v>
      </c>
      <c r="E76" s="6" t="s">
        <v>63</v>
      </c>
      <c r="F76" s="6" t="s">
        <v>125</v>
      </c>
      <c r="G76" s="6" t="s">
        <v>188</v>
      </c>
      <c r="H76" s="6" t="s">
        <v>189</v>
      </c>
      <c r="I76" s="6" t="s">
        <v>35</v>
      </c>
      <c r="J76" s="6" t="s">
        <v>80</v>
      </c>
      <c r="K76" s="6" t="s">
        <v>32</v>
      </c>
      <c r="L76" s="6" t="s">
        <v>196</v>
      </c>
      <c r="M76" s="6" t="s">
        <v>28</v>
      </c>
      <c r="N76" s="7">
        <v>50</v>
      </c>
    </row>
    <row r="77" spans="1:14">
      <c r="A77" s="6" t="s">
        <v>103</v>
      </c>
      <c r="B77" s="6" t="s">
        <v>35</v>
      </c>
      <c r="C77" s="6" t="s">
        <v>43</v>
      </c>
      <c r="D77" s="6" t="s">
        <v>36</v>
      </c>
      <c r="E77" s="6" t="s">
        <v>63</v>
      </c>
      <c r="F77" s="6" t="s">
        <v>125</v>
      </c>
      <c r="G77" s="6" t="s">
        <v>188</v>
      </c>
      <c r="H77" s="6" t="s">
        <v>189</v>
      </c>
      <c r="I77" s="6" t="s">
        <v>35</v>
      </c>
      <c r="J77" s="6" t="s">
        <v>80</v>
      </c>
      <c r="K77" s="6" t="s">
        <v>49</v>
      </c>
      <c r="L77" s="6" t="s">
        <v>196</v>
      </c>
      <c r="M77" s="6" t="s">
        <v>28</v>
      </c>
      <c r="N77" s="7">
        <v>50</v>
      </c>
    </row>
    <row r="78" spans="1:14">
      <c r="A78" s="6" t="s">
        <v>103</v>
      </c>
      <c r="B78" s="6" t="s">
        <v>35</v>
      </c>
      <c r="C78" s="6" t="s">
        <v>43</v>
      </c>
      <c r="D78" s="6" t="s">
        <v>36</v>
      </c>
      <c r="E78" s="6" t="s">
        <v>63</v>
      </c>
      <c r="F78" s="6" t="s">
        <v>125</v>
      </c>
      <c r="G78" s="6" t="s">
        <v>188</v>
      </c>
      <c r="H78" s="6" t="s">
        <v>189</v>
      </c>
      <c r="I78" s="6" t="s">
        <v>35</v>
      </c>
      <c r="J78" s="6" t="s">
        <v>80</v>
      </c>
      <c r="K78" s="6" t="s">
        <v>53</v>
      </c>
      <c r="L78" s="6" t="s">
        <v>196</v>
      </c>
      <c r="M78" s="6" t="s">
        <v>28</v>
      </c>
      <c r="N78" s="7">
        <v>75</v>
      </c>
    </row>
    <row r="79" spans="1:14">
      <c r="A79" s="6" t="s">
        <v>103</v>
      </c>
      <c r="B79" s="6" t="s">
        <v>35</v>
      </c>
      <c r="C79" s="6" t="s">
        <v>43</v>
      </c>
      <c r="D79" s="6" t="s">
        <v>36</v>
      </c>
      <c r="E79" s="6" t="s">
        <v>63</v>
      </c>
      <c r="F79" s="6" t="s">
        <v>125</v>
      </c>
      <c r="G79" s="6" t="s">
        <v>199</v>
      </c>
      <c r="H79" s="6" t="s">
        <v>200</v>
      </c>
      <c r="I79" s="6" t="s">
        <v>201</v>
      </c>
      <c r="J79" s="6" t="s">
        <v>28</v>
      </c>
      <c r="K79" s="6" t="s">
        <v>32</v>
      </c>
      <c r="L79" s="6" t="s">
        <v>194</v>
      </c>
      <c r="M79" s="6" t="s">
        <v>114</v>
      </c>
      <c r="N79" s="7">
        <v>75</v>
      </c>
    </row>
    <row r="80" spans="1:14">
      <c r="A80" s="6" t="s">
        <v>103</v>
      </c>
      <c r="B80" s="6" t="s">
        <v>35</v>
      </c>
      <c r="C80" s="6" t="s">
        <v>43</v>
      </c>
      <c r="D80" s="6" t="s">
        <v>36</v>
      </c>
      <c r="E80" s="6" t="s">
        <v>44</v>
      </c>
      <c r="F80" s="6" t="s">
        <v>126</v>
      </c>
      <c r="G80" s="6" t="s">
        <v>188</v>
      </c>
      <c r="H80" s="6" t="s">
        <v>189</v>
      </c>
      <c r="I80" s="6" t="s">
        <v>35</v>
      </c>
      <c r="J80" s="6" t="s">
        <v>43</v>
      </c>
      <c r="K80" s="6" t="s">
        <v>32</v>
      </c>
      <c r="L80" s="6" t="s">
        <v>190</v>
      </c>
      <c r="M80" s="6" t="s">
        <v>114</v>
      </c>
      <c r="N80" s="7">
        <v>1619</v>
      </c>
    </row>
    <row r="81" spans="1:14">
      <c r="A81" s="6" t="s">
        <v>103</v>
      </c>
      <c r="B81" s="6" t="s">
        <v>35</v>
      </c>
      <c r="C81" s="6" t="s">
        <v>43</v>
      </c>
      <c r="D81" s="6" t="s">
        <v>36</v>
      </c>
      <c r="E81" s="6" t="s">
        <v>44</v>
      </c>
      <c r="F81" s="6" t="s">
        <v>126</v>
      </c>
      <c r="G81" s="6" t="s">
        <v>188</v>
      </c>
      <c r="H81" s="6" t="s">
        <v>189</v>
      </c>
      <c r="I81" s="6" t="s">
        <v>35</v>
      </c>
      <c r="J81" s="6" t="s">
        <v>43</v>
      </c>
      <c r="K81" s="6" t="s">
        <v>32</v>
      </c>
      <c r="L81" s="6" t="s">
        <v>196</v>
      </c>
      <c r="M81" s="6" t="s">
        <v>28</v>
      </c>
      <c r="N81" s="7">
        <v>1475</v>
      </c>
    </row>
    <row r="82" spans="1:14">
      <c r="A82" s="6" t="s">
        <v>103</v>
      </c>
      <c r="B82" s="6" t="s">
        <v>35</v>
      </c>
      <c r="C82" s="6" t="s">
        <v>43</v>
      </c>
      <c r="D82" s="6" t="s">
        <v>36</v>
      </c>
      <c r="E82" s="6" t="s">
        <v>84</v>
      </c>
      <c r="F82" s="6" t="s">
        <v>127</v>
      </c>
      <c r="G82" s="6" t="s">
        <v>188</v>
      </c>
      <c r="H82" s="6" t="s">
        <v>189</v>
      </c>
      <c r="I82" s="6" t="s">
        <v>35</v>
      </c>
      <c r="J82" s="6" t="s">
        <v>43</v>
      </c>
      <c r="K82" s="6" t="s">
        <v>32</v>
      </c>
      <c r="L82" s="6" t="s">
        <v>190</v>
      </c>
      <c r="M82" s="6" t="s">
        <v>114</v>
      </c>
      <c r="N82" s="7">
        <v>14370</v>
      </c>
    </row>
    <row r="83" spans="1:14">
      <c r="A83" s="6" t="s">
        <v>103</v>
      </c>
      <c r="B83" s="6" t="s">
        <v>35</v>
      </c>
      <c r="C83" s="6" t="s">
        <v>43</v>
      </c>
      <c r="D83" s="6" t="s">
        <v>36</v>
      </c>
      <c r="E83" s="6" t="s">
        <v>84</v>
      </c>
      <c r="F83" s="6" t="s">
        <v>127</v>
      </c>
      <c r="G83" s="6" t="s">
        <v>188</v>
      </c>
      <c r="H83" s="6" t="s">
        <v>189</v>
      </c>
      <c r="I83" s="6" t="s">
        <v>35</v>
      </c>
      <c r="J83" s="6" t="s">
        <v>43</v>
      </c>
      <c r="K83" s="6" t="s">
        <v>32</v>
      </c>
      <c r="L83" s="6" t="s">
        <v>196</v>
      </c>
      <c r="M83" s="6" t="s">
        <v>28</v>
      </c>
      <c r="N83" s="7">
        <v>4750</v>
      </c>
    </row>
    <row r="84" spans="1:14">
      <c r="A84" s="6" t="s">
        <v>103</v>
      </c>
      <c r="B84" s="6" t="s">
        <v>35</v>
      </c>
      <c r="C84" s="6" t="s">
        <v>43</v>
      </c>
      <c r="D84" s="6" t="s">
        <v>36</v>
      </c>
      <c r="E84" s="6" t="s">
        <v>84</v>
      </c>
      <c r="F84" s="6" t="s">
        <v>127</v>
      </c>
      <c r="G84" s="6" t="s">
        <v>188</v>
      </c>
      <c r="H84" s="6" t="s">
        <v>189</v>
      </c>
      <c r="I84" s="6" t="s">
        <v>35</v>
      </c>
      <c r="J84" s="6" t="s">
        <v>43</v>
      </c>
      <c r="K84" s="6" t="s">
        <v>53</v>
      </c>
      <c r="L84" s="6" t="s">
        <v>190</v>
      </c>
      <c r="M84" s="6" t="s">
        <v>114</v>
      </c>
      <c r="N84" s="7">
        <v>3122</v>
      </c>
    </row>
    <row r="85" spans="1:14">
      <c r="A85" s="6" t="s">
        <v>103</v>
      </c>
      <c r="B85" s="6" t="s">
        <v>35</v>
      </c>
      <c r="C85" s="6" t="s">
        <v>43</v>
      </c>
      <c r="D85" s="6" t="s">
        <v>36</v>
      </c>
      <c r="E85" s="6" t="s">
        <v>84</v>
      </c>
      <c r="F85" s="6" t="s">
        <v>127</v>
      </c>
      <c r="G85" s="6" t="s">
        <v>188</v>
      </c>
      <c r="H85" s="6" t="s">
        <v>189</v>
      </c>
      <c r="I85" s="6" t="s">
        <v>35</v>
      </c>
      <c r="J85" s="6" t="s">
        <v>43</v>
      </c>
      <c r="K85" s="6" t="s">
        <v>53</v>
      </c>
      <c r="L85" s="6" t="s">
        <v>196</v>
      </c>
      <c r="M85" s="6" t="s">
        <v>28</v>
      </c>
      <c r="N85" s="7">
        <v>2267</v>
      </c>
    </row>
    <row r="86" spans="1:14">
      <c r="A86" s="6" t="s">
        <v>103</v>
      </c>
      <c r="B86" s="6" t="s">
        <v>35</v>
      </c>
      <c r="C86" s="6" t="s">
        <v>43</v>
      </c>
      <c r="D86" s="6" t="s">
        <v>36</v>
      </c>
      <c r="E86" s="6" t="s">
        <v>61</v>
      </c>
      <c r="F86" s="6" t="s">
        <v>128</v>
      </c>
      <c r="G86" s="6" t="s">
        <v>188</v>
      </c>
      <c r="H86" s="6" t="s">
        <v>189</v>
      </c>
      <c r="I86" s="6" t="s">
        <v>35</v>
      </c>
      <c r="J86" s="6" t="s">
        <v>43</v>
      </c>
      <c r="K86" s="6" t="s">
        <v>32</v>
      </c>
      <c r="L86" s="6" t="s">
        <v>190</v>
      </c>
      <c r="M86" s="6" t="s">
        <v>114</v>
      </c>
      <c r="N86" s="7">
        <v>2695</v>
      </c>
    </row>
    <row r="87" spans="1:14">
      <c r="A87" s="6" t="s">
        <v>103</v>
      </c>
      <c r="B87" s="6" t="s">
        <v>35</v>
      </c>
      <c r="C87" s="6" t="s">
        <v>43</v>
      </c>
      <c r="D87" s="6" t="s">
        <v>36</v>
      </c>
      <c r="E87" s="6" t="s">
        <v>61</v>
      </c>
      <c r="F87" s="6" t="s">
        <v>128</v>
      </c>
      <c r="G87" s="6" t="s">
        <v>188</v>
      </c>
      <c r="H87" s="6" t="s">
        <v>189</v>
      </c>
      <c r="I87" s="6" t="s">
        <v>35</v>
      </c>
      <c r="J87" s="6" t="s">
        <v>43</v>
      </c>
      <c r="K87" s="6" t="s">
        <v>40</v>
      </c>
      <c r="L87" s="6" t="s">
        <v>196</v>
      </c>
      <c r="M87" s="6" t="s">
        <v>28</v>
      </c>
      <c r="N87" s="7">
        <v>0</v>
      </c>
    </row>
    <row r="88" spans="1:14">
      <c r="A88" s="6" t="s">
        <v>103</v>
      </c>
      <c r="B88" s="6" t="s">
        <v>35</v>
      </c>
      <c r="C88" s="6" t="s">
        <v>43</v>
      </c>
      <c r="D88" s="6" t="s">
        <v>36</v>
      </c>
      <c r="E88" s="6" t="s">
        <v>61</v>
      </c>
      <c r="F88" s="6" t="s">
        <v>128</v>
      </c>
      <c r="G88" s="6" t="s">
        <v>188</v>
      </c>
      <c r="H88" s="6" t="s">
        <v>189</v>
      </c>
      <c r="I88" s="6" t="s">
        <v>35</v>
      </c>
      <c r="J88" s="6" t="s">
        <v>80</v>
      </c>
      <c r="K88" s="6" t="s">
        <v>53</v>
      </c>
      <c r="L88" s="6" t="s">
        <v>190</v>
      </c>
      <c r="M88" s="6" t="s">
        <v>105</v>
      </c>
      <c r="N88" s="7">
        <v>640</v>
      </c>
    </row>
    <row r="89" spans="1:14">
      <c r="A89" s="6" t="s">
        <v>103</v>
      </c>
      <c r="B89" s="6" t="s">
        <v>35</v>
      </c>
      <c r="C89" s="6" t="s">
        <v>43</v>
      </c>
      <c r="D89" s="6" t="s">
        <v>36</v>
      </c>
      <c r="E89" s="6" t="s">
        <v>61</v>
      </c>
      <c r="F89" s="6" t="s">
        <v>128</v>
      </c>
      <c r="G89" s="6" t="s">
        <v>191</v>
      </c>
      <c r="H89" s="6" t="s">
        <v>192</v>
      </c>
      <c r="I89" s="6" t="s">
        <v>193</v>
      </c>
      <c r="J89" s="6" t="s">
        <v>28</v>
      </c>
      <c r="K89" s="6" t="s">
        <v>53</v>
      </c>
      <c r="L89" s="6" t="s">
        <v>194</v>
      </c>
      <c r="M89" s="6" t="s">
        <v>105</v>
      </c>
      <c r="N89" s="7">
        <v>605</v>
      </c>
    </row>
    <row r="90" spans="1:14">
      <c r="A90" s="6" t="s">
        <v>103</v>
      </c>
      <c r="B90" s="6" t="s">
        <v>35</v>
      </c>
      <c r="C90" s="6" t="s">
        <v>43</v>
      </c>
      <c r="D90" s="6" t="s">
        <v>36</v>
      </c>
      <c r="E90" s="6" t="s">
        <v>61</v>
      </c>
      <c r="F90" s="6" t="s">
        <v>128</v>
      </c>
      <c r="G90" s="6" t="s">
        <v>191</v>
      </c>
      <c r="H90" s="6" t="s">
        <v>192</v>
      </c>
      <c r="I90" s="6" t="s">
        <v>193</v>
      </c>
      <c r="J90" s="6" t="s">
        <v>28</v>
      </c>
      <c r="K90" s="6" t="s">
        <v>53</v>
      </c>
      <c r="L90" s="6" t="s">
        <v>196</v>
      </c>
      <c r="M90" s="6" t="s">
        <v>28</v>
      </c>
      <c r="N90" s="7">
        <v>12</v>
      </c>
    </row>
    <row r="91" spans="1:14">
      <c r="A91" s="6" t="s">
        <v>103</v>
      </c>
      <c r="B91" s="6" t="s">
        <v>35</v>
      </c>
      <c r="C91" s="6" t="s">
        <v>43</v>
      </c>
      <c r="D91" s="6" t="s">
        <v>36</v>
      </c>
      <c r="E91" s="6" t="s">
        <v>82</v>
      </c>
      <c r="F91" s="6" t="s">
        <v>129</v>
      </c>
      <c r="G91" s="6" t="s">
        <v>188</v>
      </c>
      <c r="H91" s="6" t="s">
        <v>189</v>
      </c>
      <c r="I91" s="6" t="s">
        <v>35</v>
      </c>
      <c r="J91" s="6" t="s">
        <v>43</v>
      </c>
      <c r="K91" s="6" t="s">
        <v>32</v>
      </c>
      <c r="L91" s="6" t="s">
        <v>190</v>
      </c>
      <c r="M91" s="6" t="s">
        <v>114</v>
      </c>
      <c r="N91" s="7">
        <v>387</v>
      </c>
    </row>
    <row r="92" spans="1:14">
      <c r="A92" s="6" t="s">
        <v>103</v>
      </c>
      <c r="B92" s="6" t="s">
        <v>35</v>
      </c>
      <c r="C92" s="6" t="s">
        <v>43</v>
      </c>
      <c r="D92" s="6" t="s">
        <v>36</v>
      </c>
      <c r="E92" s="6" t="s">
        <v>82</v>
      </c>
      <c r="F92" s="6" t="s">
        <v>129</v>
      </c>
      <c r="G92" s="6" t="s">
        <v>188</v>
      </c>
      <c r="H92" s="6" t="s">
        <v>189</v>
      </c>
      <c r="I92" s="6" t="s">
        <v>35</v>
      </c>
      <c r="J92" s="6" t="s">
        <v>80</v>
      </c>
      <c r="K92" s="6" t="s">
        <v>49</v>
      </c>
      <c r="L92" s="6" t="s">
        <v>196</v>
      </c>
      <c r="M92" s="6" t="s">
        <v>28</v>
      </c>
      <c r="N92" s="7">
        <v>3</v>
      </c>
    </row>
    <row r="93" spans="1:14">
      <c r="A93" s="6" t="s">
        <v>103</v>
      </c>
      <c r="B93" s="6" t="s">
        <v>35</v>
      </c>
      <c r="C93" s="6" t="s">
        <v>43</v>
      </c>
      <c r="D93" s="6" t="s">
        <v>36</v>
      </c>
      <c r="E93" s="6" t="s">
        <v>82</v>
      </c>
      <c r="F93" s="6" t="s">
        <v>129</v>
      </c>
      <c r="G93" s="6" t="s">
        <v>199</v>
      </c>
      <c r="H93" s="6" t="s">
        <v>202</v>
      </c>
      <c r="I93" s="6" t="s">
        <v>203</v>
      </c>
      <c r="J93" s="6" t="s">
        <v>28</v>
      </c>
      <c r="K93" s="6" t="s">
        <v>53</v>
      </c>
      <c r="L93" s="6" t="s">
        <v>194</v>
      </c>
      <c r="M93" s="6" t="s">
        <v>130</v>
      </c>
      <c r="N93" s="7">
        <v>4</v>
      </c>
    </row>
    <row r="94" spans="1:14">
      <c r="A94" s="6" t="s">
        <v>103</v>
      </c>
      <c r="B94" s="6" t="s">
        <v>35</v>
      </c>
      <c r="C94" s="6" t="s">
        <v>30</v>
      </c>
      <c r="D94" s="6" t="s">
        <v>131</v>
      </c>
      <c r="E94" s="6" t="s">
        <v>42</v>
      </c>
      <c r="F94" s="6" t="s">
        <v>132</v>
      </c>
      <c r="G94" s="6" t="s">
        <v>195</v>
      </c>
      <c r="H94" s="6" t="s">
        <v>28</v>
      </c>
      <c r="I94" s="6" t="s">
        <v>28</v>
      </c>
      <c r="J94" s="6" t="s">
        <v>28</v>
      </c>
      <c r="K94" s="6" t="s">
        <v>53</v>
      </c>
      <c r="L94" s="6" t="s">
        <v>196</v>
      </c>
      <c r="M94" s="6" t="s">
        <v>28</v>
      </c>
      <c r="N94" s="7">
        <v>4</v>
      </c>
    </row>
    <row r="95" spans="1:14">
      <c r="A95" s="6" t="s">
        <v>103</v>
      </c>
      <c r="B95" s="6" t="s">
        <v>35</v>
      </c>
      <c r="C95" s="6" t="s">
        <v>30</v>
      </c>
      <c r="D95" s="6" t="s">
        <v>131</v>
      </c>
      <c r="E95" s="6" t="s">
        <v>42</v>
      </c>
      <c r="F95" s="6" t="s">
        <v>132</v>
      </c>
      <c r="G95" s="6" t="s">
        <v>191</v>
      </c>
      <c r="H95" s="6" t="s">
        <v>204</v>
      </c>
      <c r="I95" s="6" t="s">
        <v>205</v>
      </c>
      <c r="J95" s="6" t="s">
        <v>28</v>
      </c>
      <c r="K95" s="6" t="s">
        <v>49</v>
      </c>
      <c r="L95" s="6" t="s">
        <v>194</v>
      </c>
      <c r="M95" s="6" t="s">
        <v>105</v>
      </c>
      <c r="N95" s="7">
        <v>7</v>
      </c>
    </row>
    <row r="96" spans="1:14">
      <c r="A96" s="6" t="s">
        <v>103</v>
      </c>
      <c r="B96" s="6" t="s">
        <v>35</v>
      </c>
      <c r="C96" s="6" t="s">
        <v>30</v>
      </c>
      <c r="D96" s="6" t="s">
        <v>131</v>
      </c>
      <c r="E96" s="6" t="s">
        <v>42</v>
      </c>
      <c r="F96" s="6" t="s">
        <v>132</v>
      </c>
      <c r="G96" s="6" t="s">
        <v>191</v>
      </c>
      <c r="H96" s="6" t="s">
        <v>204</v>
      </c>
      <c r="I96" s="6" t="s">
        <v>205</v>
      </c>
      <c r="J96" s="6" t="s">
        <v>28</v>
      </c>
      <c r="K96" s="6" t="s">
        <v>53</v>
      </c>
      <c r="L96" s="6" t="s">
        <v>194</v>
      </c>
      <c r="M96" s="6" t="s">
        <v>105</v>
      </c>
      <c r="N96" s="7">
        <v>12</v>
      </c>
    </row>
    <row r="97" spans="1:14">
      <c r="A97" s="6" t="s">
        <v>103</v>
      </c>
      <c r="B97" s="6" t="s">
        <v>35</v>
      </c>
      <c r="C97" s="6" t="s">
        <v>30</v>
      </c>
      <c r="D97" s="6" t="s">
        <v>131</v>
      </c>
      <c r="E97" s="6" t="s">
        <v>73</v>
      </c>
      <c r="F97" s="6" t="s">
        <v>133</v>
      </c>
      <c r="G97" s="6" t="s">
        <v>28</v>
      </c>
      <c r="H97" s="6" t="s">
        <v>28</v>
      </c>
      <c r="I97" s="6" t="s">
        <v>28</v>
      </c>
      <c r="J97" s="6" t="s">
        <v>28</v>
      </c>
      <c r="K97" s="6" t="s">
        <v>28</v>
      </c>
      <c r="L97" s="6" t="s">
        <v>28</v>
      </c>
      <c r="M97" s="6" t="s">
        <v>28</v>
      </c>
      <c r="N97" s="8"/>
    </row>
    <row r="98" spans="1:14">
      <c r="A98" s="6" t="s">
        <v>103</v>
      </c>
      <c r="B98" s="6" t="s">
        <v>35</v>
      </c>
      <c r="C98" s="6" t="s">
        <v>30</v>
      </c>
      <c r="D98" s="6" t="s">
        <v>131</v>
      </c>
      <c r="E98" s="6" t="s">
        <v>31</v>
      </c>
      <c r="F98" s="6" t="s">
        <v>134</v>
      </c>
      <c r="G98" s="6" t="s">
        <v>195</v>
      </c>
      <c r="H98" s="6" t="s">
        <v>28</v>
      </c>
      <c r="I98" s="6" t="s">
        <v>28</v>
      </c>
      <c r="J98" s="6" t="s">
        <v>28</v>
      </c>
      <c r="K98" s="6" t="s">
        <v>32</v>
      </c>
      <c r="L98" s="6" t="s">
        <v>194</v>
      </c>
      <c r="M98" s="6" t="s">
        <v>130</v>
      </c>
      <c r="N98" s="7">
        <v>10</v>
      </c>
    </row>
    <row r="99" spans="1:14">
      <c r="A99" s="6" t="s">
        <v>103</v>
      </c>
      <c r="B99" s="6" t="s">
        <v>35</v>
      </c>
      <c r="C99" s="6" t="s">
        <v>30</v>
      </c>
      <c r="D99" s="6" t="s">
        <v>131</v>
      </c>
      <c r="E99" s="6" t="s">
        <v>31</v>
      </c>
      <c r="F99" s="6" t="s">
        <v>134</v>
      </c>
      <c r="G99" s="6" t="s">
        <v>191</v>
      </c>
      <c r="H99" s="6" t="s">
        <v>28</v>
      </c>
      <c r="I99" s="6" t="s">
        <v>28</v>
      </c>
      <c r="J99" s="6" t="s">
        <v>28</v>
      </c>
      <c r="K99" s="6" t="s">
        <v>32</v>
      </c>
      <c r="L99" s="6" t="s">
        <v>196</v>
      </c>
      <c r="M99" s="6" t="s">
        <v>28</v>
      </c>
      <c r="N99" s="7">
        <v>35</v>
      </c>
    </row>
    <row r="100" spans="1:14">
      <c r="A100" s="6" t="s">
        <v>103</v>
      </c>
      <c r="B100" s="6" t="s">
        <v>35</v>
      </c>
      <c r="C100" s="6" t="s">
        <v>30</v>
      </c>
      <c r="D100" s="6" t="s">
        <v>131</v>
      </c>
      <c r="E100" s="6" t="s">
        <v>31</v>
      </c>
      <c r="F100" s="6" t="s">
        <v>134</v>
      </c>
      <c r="G100" s="6" t="s">
        <v>191</v>
      </c>
      <c r="H100" s="6" t="s">
        <v>28</v>
      </c>
      <c r="I100" s="6" t="s">
        <v>28</v>
      </c>
      <c r="J100" s="6" t="s">
        <v>28</v>
      </c>
      <c r="K100" s="6" t="s">
        <v>49</v>
      </c>
      <c r="L100" s="6" t="s">
        <v>196</v>
      </c>
      <c r="M100" s="6" t="s">
        <v>28</v>
      </c>
      <c r="N100" s="7">
        <v>20</v>
      </c>
    </row>
    <row r="101" spans="1:14">
      <c r="A101" s="6" t="s">
        <v>103</v>
      </c>
      <c r="B101" s="6" t="s">
        <v>35</v>
      </c>
      <c r="C101" s="6" t="s">
        <v>30</v>
      </c>
      <c r="D101" s="6" t="s">
        <v>131</v>
      </c>
      <c r="E101" s="6" t="s">
        <v>31</v>
      </c>
      <c r="F101" s="6" t="s">
        <v>134</v>
      </c>
      <c r="G101" s="6" t="s">
        <v>191</v>
      </c>
      <c r="H101" s="6" t="s">
        <v>28</v>
      </c>
      <c r="I101" s="6" t="s">
        <v>28</v>
      </c>
      <c r="J101" s="6" t="s">
        <v>28</v>
      </c>
      <c r="K101" s="6" t="s">
        <v>53</v>
      </c>
      <c r="L101" s="6" t="s">
        <v>196</v>
      </c>
      <c r="M101" s="6" t="s">
        <v>28</v>
      </c>
      <c r="N101" s="7">
        <v>20</v>
      </c>
    </row>
    <row r="102" spans="1:14">
      <c r="A102" s="6" t="s">
        <v>103</v>
      </c>
      <c r="B102" s="6" t="s">
        <v>35</v>
      </c>
      <c r="C102" s="6" t="s">
        <v>30</v>
      </c>
      <c r="D102" s="6" t="s">
        <v>131</v>
      </c>
      <c r="E102" s="6" t="s">
        <v>94</v>
      </c>
      <c r="F102" s="6" t="s">
        <v>135</v>
      </c>
      <c r="G102" s="6" t="s">
        <v>28</v>
      </c>
      <c r="H102" s="6" t="s">
        <v>28</v>
      </c>
      <c r="I102" s="6" t="s">
        <v>28</v>
      </c>
      <c r="J102" s="6" t="s">
        <v>28</v>
      </c>
      <c r="K102" s="6" t="s">
        <v>28</v>
      </c>
      <c r="L102" s="6" t="s">
        <v>28</v>
      </c>
      <c r="M102" s="6" t="s">
        <v>28</v>
      </c>
      <c r="N102" s="8"/>
    </row>
    <row r="103" spans="1:14">
      <c r="A103" s="6" t="s">
        <v>103</v>
      </c>
      <c r="B103" s="6" t="s">
        <v>35</v>
      </c>
      <c r="C103" s="6" t="s">
        <v>80</v>
      </c>
      <c r="D103" s="6" t="s">
        <v>41</v>
      </c>
      <c r="E103" s="6" t="s">
        <v>87</v>
      </c>
      <c r="F103" s="6" t="s">
        <v>136</v>
      </c>
      <c r="G103" s="6" t="s">
        <v>188</v>
      </c>
      <c r="H103" s="6" t="s">
        <v>189</v>
      </c>
      <c r="I103" s="6" t="s">
        <v>35</v>
      </c>
      <c r="J103" s="6" t="s">
        <v>80</v>
      </c>
      <c r="K103" s="6" t="s">
        <v>49</v>
      </c>
      <c r="L103" s="6" t="s">
        <v>190</v>
      </c>
      <c r="M103" s="6" t="s">
        <v>105</v>
      </c>
      <c r="N103" s="7">
        <v>1700</v>
      </c>
    </row>
    <row r="104" spans="1:14">
      <c r="A104" s="6" t="s">
        <v>103</v>
      </c>
      <c r="B104" s="6" t="s">
        <v>35</v>
      </c>
      <c r="C104" s="6" t="s">
        <v>80</v>
      </c>
      <c r="D104" s="6" t="s">
        <v>41</v>
      </c>
      <c r="E104" s="6" t="s">
        <v>87</v>
      </c>
      <c r="F104" s="6" t="s">
        <v>136</v>
      </c>
      <c r="G104" s="6" t="s">
        <v>188</v>
      </c>
      <c r="H104" s="6" t="s">
        <v>189</v>
      </c>
      <c r="I104" s="6" t="s">
        <v>35</v>
      </c>
      <c r="J104" s="6" t="s">
        <v>80</v>
      </c>
      <c r="K104" s="6" t="s">
        <v>147</v>
      </c>
      <c r="L104" s="6" t="s">
        <v>190</v>
      </c>
      <c r="M104" s="6" t="s">
        <v>105</v>
      </c>
      <c r="N104" s="7">
        <v>750</v>
      </c>
    </row>
    <row r="105" spans="1:14">
      <c r="A105" s="6" t="s">
        <v>103</v>
      </c>
      <c r="B105" s="6" t="s">
        <v>35</v>
      </c>
      <c r="C105" s="6" t="s">
        <v>80</v>
      </c>
      <c r="D105" s="6" t="s">
        <v>41</v>
      </c>
      <c r="E105" s="6" t="s">
        <v>87</v>
      </c>
      <c r="F105" s="6" t="s">
        <v>136</v>
      </c>
      <c r="G105" s="6" t="s">
        <v>188</v>
      </c>
      <c r="H105" s="6" t="s">
        <v>189</v>
      </c>
      <c r="I105" s="6" t="s">
        <v>35</v>
      </c>
      <c r="J105" s="6" t="s">
        <v>80</v>
      </c>
      <c r="K105" s="6" t="s">
        <v>40</v>
      </c>
      <c r="L105" s="6" t="s">
        <v>190</v>
      </c>
      <c r="M105" s="6" t="s">
        <v>105</v>
      </c>
      <c r="N105" s="7">
        <v>1712</v>
      </c>
    </row>
    <row r="106" spans="1:14">
      <c r="A106" s="6" t="s">
        <v>103</v>
      </c>
      <c r="B106" s="6" t="s">
        <v>35</v>
      </c>
      <c r="C106" s="6" t="s">
        <v>80</v>
      </c>
      <c r="D106" s="6" t="s">
        <v>41</v>
      </c>
      <c r="E106" s="6" t="s">
        <v>87</v>
      </c>
      <c r="F106" s="6" t="s">
        <v>136</v>
      </c>
      <c r="G106" s="6" t="s">
        <v>191</v>
      </c>
      <c r="H106" s="6" t="s">
        <v>192</v>
      </c>
      <c r="I106" s="6" t="s">
        <v>193</v>
      </c>
      <c r="J106" s="6" t="s">
        <v>28</v>
      </c>
      <c r="K106" s="6" t="s">
        <v>40</v>
      </c>
      <c r="L106" s="6" t="s">
        <v>194</v>
      </c>
      <c r="M106" s="6" t="s">
        <v>105</v>
      </c>
      <c r="N106" s="7">
        <v>110</v>
      </c>
    </row>
    <row r="107" spans="1:14">
      <c r="A107" s="6" t="s">
        <v>103</v>
      </c>
      <c r="B107" s="6" t="s">
        <v>35</v>
      </c>
      <c r="C107" s="6" t="s">
        <v>80</v>
      </c>
      <c r="D107" s="6" t="s">
        <v>41</v>
      </c>
      <c r="E107" s="6" t="s">
        <v>81</v>
      </c>
      <c r="F107" s="6" t="s">
        <v>137</v>
      </c>
      <c r="G107" s="6" t="s">
        <v>188</v>
      </c>
      <c r="H107" s="6" t="s">
        <v>189</v>
      </c>
      <c r="I107" s="6" t="s">
        <v>35</v>
      </c>
      <c r="J107" s="6" t="s">
        <v>80</v>
      </c>
      <c r="K107" s="6" t="s">
        <v>49</v>
      </c>
      <c r="L107" s="6" t="s">
        <v>190</v>
      </c>
      <c r="M107" s="6" t="s">
        <v>105</v>
      </c>
      <c r="N107" s="7">
        <v>4890</v>
      </c>
    </row>
    <row r="108" spans="1:14">
      <c r="A108" s="6" t="s">
        <v>103</v>
      </c>
      <c r="B108" s="6" t="s">
        <v>35</v>
      </c>
      <c r="C108" s="6" t="s">
        <v>80</v>
      </c>
      <c r="D108" s="6" t="s">
        <v>41</v>
      </c>
      <c r="E108" s="6" t="s">
        <v>81</v>
      </c>
      <c r="F108" s="6" t="s">
        <v>137</v>
      </c>
      <c r="G108" s="6" t="s">
        <v>188</v>
      </c>
      <c r="H108" s="6" t="s">
        <v>189</v>
      </c>
      <c r="I108" s="6" t="s">
        <v>35</v>
      </c>
      <c r="J108" s="6" t="s">
        <v>80</v>
      </c>
      <c r="K108" s="6" t="s">
        <v>147</v>
      </c>
      <c r="L108" s="6" t="s">
        <v>190</v>
      </c>
      <c r="M108" s="6" t="s">
        <v>105</v>
      </c>
      <c r="N108" s="7">
        <v>2079</v>
      </c>
    </row>
    <row r="109" spans="1:14">
      <c r="A109" s="6" t="s">
        <v>103</v>
      </c>
      <c r="B109" s="6" t="s">
        <v>35</v>
      </c>
      <c r="C109" s="6" t="s">
        <v>80</v>
      </c>
      <c r="D109" s="6" t="s">
        <v>41</v>
      </c>
      <c r="E109" s="6" t="s">
        <v>81</v>
      </c>
      <c r="F109" s="6" t="s">
        <v>137</v>
      </c>
      <c r="G109" s="6" t="s">
        <v>188</v>
      </c>
      <c r="H109" s="6" t="s">
        <v>189</v>
      </c>
      <c r="I109" s="6" t="s">
        <v>35</v>
      </c>
      <c r="J109" s="6" t="s">
        <v>80</v>
      </c>
      <c r="K109" s="6" t="s">
        <v>40</v>
      </c>
      <c r="L109" s="6" t="s">
        <v>190</v>
      </c>
      <c r="M109" s="6" t="s">
        <v>105</v>
      </c>
      <c r="N109" s="7">
        <v>2079</v>
      </c>
    </row>
    <row r="110" spans="1:14">
      <c r="A110" s="6" t="s">
        <v>103</v>
      </c>
      <c r="B110" s="6" t="s">
        <v>35</v>
      </c>
      <c r="C110" s="6" t="s">
        <v>80</v>
      </c>
      <c r="D110" s="6" t="s">
        <v>41</v>
      </c>
      <c r="E110" s="6" t="s">
        <v>81</v>
      </c>
      <c r="F110" s="6" t="s">
        <v>137</v>
      </c>
      <c r="G110" s="6" t="s">
        <v>188</v>
      </c>
      <c r="H110" s="6" t="s">
        <v>189</v>
      </c>
      <c r="I110" s="6" t="s">
        <v>35</v>
      </c>
      <c r="J110" s="6" t="s">
        <v>80</v>
      </c>
      <c r="K110" s="6" t="s">
        <v>53</v>
      </c>
      <c r="L110" s="6" t="s">
        <v>190</v>
      </c>
      <c r="M110" s="6" t="s">
        <v>105</v>
      </c>
      <c r="N110" s="7">
        <v>3180</v>
      </c>
    </row>
    <row r="111" spans="1:14">
      <c r="A111" s="6" t="s">
        <v>103</v>
      </c>
      <c r="B111" s="6" t="s">
        <v>35</v>
      </c>
      <c r="C111" s="6" t="s">
        <v>80</v>
      </c>
      <c r="D111" s="6" t="s">
        <v>41</v>
      </c>
      <c r="E111" s="6" t="s">
        <v>86</v>
      </c>
      <c r="F111" s="6" t="s">
        <v>138</v>
      </c>
      <c r="G111" s="6" t="s">
        <v>188</v>
      </c>
      <c r="H111" s="6" t="s">
        <v>189</v>
      </c>
      <c r="I111" s="6" t="s">
        <v>35</v>
      </c>
      <c r="J111" s="6" t="s">
        <v>80</v>
      </c>
      <c r="K111" s="6" t="s">
        <v>49</v>
      </c>
      <c r="L111" s="6" t="s">
        <v>190</v>
      </c>
      <c r="M111" s="6" t="s">
        <v>105</v>
      </c>
      <c r="N111" s="7">
        <v>356</v>
      </c>
    </row>
    <row r="112" spans="1:14">
      <c r="A112" s="6" t="s">
        <v>103</v>
      </c>
      <c r="B112" s="6" t="s">
        <v>35</v>
      </c>
      <c r="C112" s="6" t="s">
        <v>80</v>
      </c>
      <c r="D112" s="6" t="s">
        <v>41</v>
      </c>
      <c r="E112" s="6" t="s">
        <v>86</v>
      </c>
      <c r="F112" s="6" t="s">
        <v>138</v>
      </c>
      <c r="G112" s="6" t="s">
        <v>188</v>
      </c>
      <c r="H112" s="6" t="s">
        <v>189</v>
      </c>
      <c r="I112" s="6" t="s">
        <v>35</v>
      </c>
      <c r="J112" s="6" t="s">
        <v>80</v>
      </c>
      <c r="K112" s="6" t="s">
        <v>147</v>
      </c>
      <c r="L112" s="6" t="s">
        <v>190</v>
      </c>
      <c r="M112" s="6" t="s">
        <v>105</v>
      </c>
      <c r="N112" s="7">
        <v>336</v>
      </c>
    </row>
    <row r="113" spans="1:14">
      <c r="A113" s="6" t="s">
        <v>103</v>
      </c>
      <c r="B113" s="6" t="s">
        <v>35</v>
      </c>
      <c r="C113" s="6" t="s">
        <v>80</v>
      </c>
      <c r="D113" s="6" t="s">
        <v>41</v>
      </c>
      <c r="E113" s="6" t="s">
        <v>86</v>
      </c>
      <c r="F113" s="6" t="s">
        <v>138</v>
      </c>
      <c r="G113" s="6" t="s">
        <v>188</v>
      </c>
      <c r="H113" s="6" t="s">
        <v>189</v>
      </c>
      <c r="I113" s="6" t="s">
        <v>35</v>
      </c>
      <c r="J113" s="6" t="s">
        <v>80</v>
      </c>
      <c r="K113" s="6" t="s">
        <v>40</v>
      </c>
      <c r="L113" s="6" t="s">
        <v>190</v>
      </c>
      <c r="M113" s="6" t="s">
        <v>105</v>
      </c>
      <c r="N113" s="7">
        <v>306</v>
      </c>
    </row>
    <row r="114" spans="1:14">
      <c r="A114" s="6" t="s">
        <v>103</v>
      </c>
      <c r="B114" s="6" t="s">
        <v>35</v>
      </c>
      <c r="C114" s="6" t="s">
        <v>80</v>
      </c>
      <c r="D114" s="6" t="s">
        <v>41</v>
      </c>
      <c r="E114" s="6" t="s">
        <v>86</v>
      </c>
      <c r="F114" s="6" t="s">
        <v>138</v>
      </c>
      <c r="G114" s="6" t="s">
        <v>188</v>
      </c>
      <c r="H114" s="6" t="s">
        <v>189</v>
      </c>
      <c r="I114" s="6" t="s">
        <v>35</v>
      </c>
      <c r="J114" s="6" t="s">
        <v>80</v>
      </c>
      <c r="K114" s="6" t="s">
        <v>53</v>
      </c>
      <c r="L114" s="6" t="s">
        <v>190</v>
      </c>
      <c r="M114" s="6" t="s">
        <v>105</v>
      </c>
      <c r="N114" s="7">
        <v>706</v>
      </c>
    </row>
    <row r="115" spans="1:14">
      <c r="A115" s="6" t="s">
        <v>103</v>
      </c>
      <c r="B115" s="6" t="s">
        <v>35</v>
      </c>
      <c r="C115" s="6" t="s">
        <v>24</v>
      </c>
      <c r="D115" s="6" t="s">
        <v>54</v>
      </c>
      <c r="E115" s="6" t="s">
        <v>52</v>
      </c>
      <c r="F115" s="6" t="s">
        <v>139</v>
      </c>
      <c r="G115" s="6" t="s">
        <v>188</v>
      </c>
      <c r="H115" s="6" t="s">
        <v>189</v>
      </c>
      <c r="I115" s="6" t="s">
        <v>35</v>
      </c>
      <c r="J115" s="6" t="s">
        <v>24</v>
      </c>
      <c r="K115" s="6" t="s">
        <v>53</v>
      </c>
      <c r="L115" s="6" t="s">
        <v>190</v>
      </c>
      <c r="M115" s="6" t="s">
        <v>105</v>
      </c>
      <c r="N115" s="7">
        <v>82</v>
      </c>
    </row>
    <row r="116" spans="1:14">
      <c r="A116" s="6" t="s">
        <v>103</v>
      </c>
      <c r="B116" s="6" t="s">
        <v>35</v>
      </c>
      <c r="C116" s="6" t="s">
        <v>24</v>
      </c>
      <c r="D116" s="6" t="s">
        <v>54</v>
      </c>
      <c r="E116" s="6" t="s">
        <v>52</v>
      </c>
      <c r="F116" s="6" t="s">
        <v>139</v>
      </c>
      <c r="G116" s="6" t="s">
        <v>188</v>
      </c>
      <c r="H116" s="6" t="s">
        <v>189</v>
      </c>
      <c r="I116" s="6" t="s">
        <v>35</v>
      </c>
      <c r="J116" s="6" t="s">
        <v>24</v>
      </c>
      <c r="K116" s="6" t="s">
        <v>53</v>
      </c>
      <c r="L116" s="6" t="s">
        <v>196</v>
      </c>
      <c r="M116" s="6" t="s">
        <v>28</v>
      </c>
      <c r="N116" s="7">
        <v>18</v>
      </c>
    </row>
    <row r="117" spans="1:14">
      <c r="A117" s="6" t="s">
        <v>103</v>
      </c>
      <c r="B117" s="6" t="s">
        <v>35</v>
      </c>
      <c r="C117" s="6" t="s">
        <v>24</v>
      </c>
      <c r="D117" s="6" t="s">
        <v>54</v>
      </c>
      <c r="E117" s="6" t="s">
        <v>52</v>
      </c>
      <c r="F117" s="6" t="s">
        <v>139</v>
      </c>
      <c r="G117" s="6" t="s">
        <v>188</v>
      </c>
      <c r="H117" s="6" t="s">
        <v>206</v>
      </c>
      <c r="I117" s="6" t="s">
        <v>64</v>
      </c>
      <c r="J117" s="6" t="s">
        <v>207</v>
      </c>
      <c r="K117" s="6" t="s">
        <v>49</v>
      </c>
      <c r="L117" s="6" t="s">
        <v>196</v>
      </c>
      <c r="M117" s="6" t="s">
        <v>28</v>
      </c>
      <c r="N117" s="7">
        <v>9</v>
      </c>
    </row>
    <row r="118" spans="1:14">
      <c r="A118" s="6" t="s">
        <v>103</v>
      </c>
      <c r="B118" s="6" t="s">
        <v>35</v>
      </c>
      <c r="C118" s="6" t="s">
        <v>24</v>
      </c>
      <c r="D118" s="6" t="s">
        <v>54</v>
      </c>
      <c r="E118" s="6" t="s">
        <v>90</v>
      </c>
      <c r="F118" s="6" t="s">
        <v>140</v>
      </c>
      <c r="G118" s="6" t="s">
        <v>188</v>
      </c>
      <c r="H118" s="6" t="s">
        <v>189</v>
      </c>
      <c r="I118" s="6" t="s">
        <v>35</v>
      </c>
      <c r="J118" s="6" t="s">
        <v>28</v>
      </c>
      <c r="K118" s="6" t="s">
        <v>49</v>
      </c>
      <c r="L118" s="6" t="s">
        <v>196</v>
      </c>
      <c r="M118" s="6" t="s">
        <v>28</v>
      </c>
      <c r="N118" s="7">
        <v>60</v>
      </c>
    </row>
    <row r="119" spans="1:14">
      <c r="A119" s="6" t="s">
        <v>103</v>
      </c>
      <c r="B119" s="6" t="s">
        <v>35</v>
      </c>
      <c r="C119" s="6" t="s">
        <v>24</v>
      </c>
      <c r="D119" s="6" t="s">
        <v>54</v>
      </c>
      <c r="E119" s="6" t="s">
        <v>90</v>
      </c>
      <c r="F119" s="6" t="s">
        <v>140</v>
      </c>
      <c r="G119" s="6" t="s">
        <v>188</v>
      </c>
      <c r="H119" s="6" t="s">
        <v>189</v>
      </c>
      <c r="I119" s="6" t="s">
        <v>35</v>
      </c>
      <c r="J119" s="6" t="s">
        <v>28</v>
      </c>
      <c r="K119" s="6" t="s">
        <v>147</v>
      </c>
      <c r="L119" s="6" t="s">
        <v>196</v>
      </c>
      <c r="M119" s="6" t="s">
        <v>28</v>
      </c>
      <c r="N119" s="7">
        <v>90</v>
      </c>
    </row>
    <row r="120" spans="1:14">
      <c r="A120" s="6" t="s">
        <v>103</v>
      </c>
      <c r="B120" s="6" t="s">
        <v>35</v>
      </c>
      <c r="C120" s="6" t="s">
        <v>24</v>
      </c>
      <c r="D120" s="6" t="s">
        <v>54</v>
      </c>
      <c r="E120" s="6" t="s">
        <v>90</v>
      </c>
      <c r="F120" s="6" t="s">
        <v>140</v>
      </c>
      <c r="G120" s="6" t="s">
        <v>188</v>
      </c>
      <c r="H120" s="6" t="s">
        <v>189</v>
      </c>
      <c r="I120" s="6" t="s">
        <v>35</v>
      </c>
      <c r="J120" s="6" t="s">
        <v>24</v>
      </c>
      <c r="K120" s="6" t="s">
        <v>53</v>
      </c>
      <c r="L120" s="6" t="s">
        <v>190</v>
      </c>
      <c r="M120" s="6" t="s">
        <v>105</v>
      </c>
      <c r="N120" s="7">
        <v>412</v>
      </c>
    </row>
    <row r="121" spans="1:14">
      <c r="A121" s="6" t="s">
        <v>103</v>
      </c>
      <c r="B121" s="6" t="s">
        <v>35</v>
      </c>
      <c r="C121" s="6" t="s">
        <v>24</v>
      </c>
      <c r="D121" s="6" t="s">
        <v>54</v>
      </c>
      <c r="E121" s="6" t="s">
        <v>25</v>
      </c>
      <c r="F121" s="6" t="s">
        <v>141</v>
      </c>
      <c r="G121" s="6" t="s">
        <v>188</v>
      </c>
      <c r="H121" s="6" t="s">
        <v>189</v>
      </c>
      <c r="I121" s="6" t="s">
        <v>35</v>
      </c>
      <c r="J121" s="6" t="s">
        <v>80</v>
      </c>
      <c r="K121" s="6" t="s">
        <v>49</v>
      </c>
      <c r="L121" s="6" t="s">
        <v>190</v>
      </c>
      <c r="M121" s="6" t="s">
        <v>105</v>
      </c>
      <c r="N121" s="7">
        <v>3000</v>
      </c>
    </row>
    <row r="122" spans="1:14">
      <c r="A122" s="6" t="s">
        <v>103</v>
      </c>
      <c r="B122" s="6" t="s">
        <v>35</v>
      </c>
      <c r="C122" s="6" t="s">
        <v>24</v>
      </c>
      <c r="D122" s="6" t="s">
        <v>54</v>
      </c>
      <c r="E122" s="6" t="s">
        <v>25</v>
      </c>
      <c r="F122" s="6" t="s">
        <v>141</v>
      </c>
      <c r="G122" s="6" t="s">
        <v>188</v>
      </c>
      <c r="H122" s="6" t="s">
        <v>189</v>
      </c>
      <c r="I122" s="6" t="s">
        <v>35</v>
      </c>
      <c r="J122" s="6" t="s">
        <v>80</v>
      </c>
      <c r="K122" s="6" t="s">
        <v>53</v>
      </c>
      <c r="L122" s="6" t="s">
        <v>190</v>
      </c>
      <c r="M122" s="6" t="s">
        <v>105</v>
      </c>
      <c r="N122" s="7">
        <v>5354</v>
      </c>
    </row>
    <row r="123" spans="1:14">
      <c r="A123" s="6" t="s">
        <v>103</v>
      </c>
      <c r="B123" s="6" t="s">
        <v>35</v>
      </c>
      <c r="C123" s="6" t="s">
        <v>24</v>
      </c>
      <c r="D123" s="6" t="s">
        <v>54</v>
      </c>
      <c r="E123" s="6" t="s">
        <v>25</v>
      </c>
      <c r="F123" s="6" t="s">
        <v>141</v>
      </c>
      <c r="G123" s="6" t="s">
        <v>188</v>
      </c>
      <c r="H123" s="6" t="s">
        <v>189</v>
      </c>
      <c r="I123" s="6" t="s">
        <v>35</v>
      </c>
      <c r="J123" s="6" t="s">
        <v>80</v>
      </c>
      <c r="K123" s="6" t="s">
        <v>53</v>
      </c>
      <c r="L123" s="6" t="s">
        <v>196</v>
      </c>
      <c r="M123" s="6" t="s">
        <v>28</v>
      </c>
      <c r="N123" s="7">
        <v>153</v>
      </c>
    </row>
    <row r="124" spans="1:14">
      <c r="A124" s="6" t="s">
        <v>103</v>
      </c>
      <c r="B124" s="6" t="s">
        <v>35</v>
      </c>
      <c r="C124" s="6" t="s">
        <v>24</v>
      </c>
      <c r="D124" s="6" t="s">
        <v>54</v>
      </c>
      <c r="E124" s="6" t="s">
        <v>25</v>
      </c>
      <c r="F124" s="6" t="s">
        <v>141</v>
      </c>
      <c r="G124" s="6" t="s">
        <v>188</v>
      </c>
      <c r="H124" s="6" t="s">
        <v>189</v>
      </c>
      <c r="I124" s="6" t="s">
        <v>35</v>
      </c>
      <c r="J124" s="6" t="s">
        <v>24</v>
      </c>
      <c r="K124" s="6" t="s">
        <v>49</v>
      </c>
      <c r="L124" s="6" t="s">
        <v>196</v>
      </c>
      <c r="M124" s="6" t="s">
        <v>28</v>
      </c>
      <c r="N124" s="7">
        <v>63</v>
      </c>
    </row>
    <row r="125" spans="1:14">
      <c r="A125" s="6" t="s">
        <v>103</v>
      </c>
      <c r="B125" s="6" t="s">
        <v>35</v>
      </c>
      <c r="C125" s="6" t="s">
        <v>24</v>
      </c>
      <c r="D125" s="6" t="s">
        <v>54</v>
      </c>
      <c r="E125" s="6" t="s">
        <v>25</v>
      </c>
      <c r="F125" s="6" t="s">
        <v>141</v>
      </c>
      <c r="G125" s="6" t="s">
        <v>188</v>
      </c>
      <c r="H125" s="6" t="s">
        <v>189</v>
      </c>
      <c r="I125" s="6" t="s">
        <v>35</v>
      </c>
      <c r="J125" s="6" t="s">
        <v>24</v>
      </c>
      <c r="K125" s="6" t="s">
        <v>40</v>
      </c>
      <c r="L125" s="6" t="s">
        <v>190</v>
      </c>
      <c r="M125" s="6" t="s">
        <v>105</v>
      </c>
      <c r="N125" s="7">
        <v>159</v>
      </c>
    </row>
    <row r="126" spans="1:14">
      <c r="A126" s="6" t="s">
        <v>103</v>
      </c>
      <c r="B126" s="6" t="s">
        <v>35</v>
      </c>
      <c r="C126" s="6" t="s">
        <v>24</v>
      </c>
      <c r="D126" s="6" t="s">
        <v>54</v>
      </c>
      <c r="E126" s="6" t="s">
        <v>69</v>
      </c>
      <c r="F126" s="6" t="s">
        <v>142</v>
      </c>
      <c r="G126" s="6" t="s">
        <v>188</v>
      </c>
      <c r="H126" s="6" t="s">
        <v>189</v>
      </c>
      <c r="I126" s="6" t="s">
        <v>35</v>
      </c>
      <c r="J126" s="6" t="s">
        <v>24</v>
      </c>
      <c r="K126" s="6" t="s">
        <v>49</v>
      </c>
      <c r="L126" s="6" t="s">
        <v>190</v>
      </c>
      <c r="M126" s="6" t="s">
        <v>105</v>
      </c>
      <c r="N126" s="7">
        <v>450</v>
      </c>
    </row>
    <row r="127" spans="1:14">
      <c r="A127" s="6" t="s">
        <v>103</v>
      </c>
      <c r="B127" s="6" t="s">
        <v>35</v>
      </c>
      <c r="C127" s="6" t="s">
        <v>24</v>
      </c>
      <c r="D127" s="6" t="s">
        <v>54</v>
      </c>
      <c r="E127" s="6" t="s">
        <v>69</v>
      </c>
      <c r="F127" s="6" t="s">
        <v>142</v>
      </c>
      <c r="G127" s="6" t="s">
        <v>188</v>
      </c>
      <c r="H127" s="6" t="s">
        <v>189</v>
      </c>
      <c r="I127" s="6" t="s">
        <v>35</v>
      </c>
      <c r="J127" s="6" t="s">
        <v>24</v>
      </c>
      <c r="K127" s="6" t="s">
        <v>49</v>
      </c>
      <c r="L127" s="6" t="s">
        <v>196</v>
      </c>
      <c r="M127" s="6" t="s">
        <v>28</v>
      </c>
      <c r="N127" s="7">
        <v>75</v>
      </c>
    </row>
    <row r="128" spans="1:14">
      <c r="A128" s="6" t="s">
        <v>103</v>
      </c>
      <c r="B128" s="6" t="s">
        <v>35</v>
      </c>
      <c r="C128" s="6" t="s">
        <v>24</v>
      </c>
      <c r="D128" s="6" t="s">
        <v>54</v>
      </c>
      <c r="E128" s="6" t="s">
        <v>69</v>
      </c>
      <c r="F128" s="6" t="s">
        <v>142</v>
      </c>
      <c r="G128" s="6" t="s">
        <v>188</v>
      </c>
      <c r="H128" s="6" t="s">
        <v>189</v>
      </c>
      <c r="I128" s="6" t="s">
        <v>35</v>
      </c>
      <c r="J128" s="6" t="s">
        <v>24</v>
      </c>
      <c r="K128" s="6" t="s">
        <v>147</v>
      </c>
      <c r="L128" s="6" t="s">
        <v>190</v>
      </c>
      <c r="M128" s="6" t="s">
        <v>105</v>
      </c>
      <c r="N128" s="7">
        <v>100</v>
      </c>
    </row>
    <row r="129" spans="1:14">
      <c r="A129" s="6" t="s">
        <v>103</v>
      </c>
      <c r="B129" s="6" t="s">
        <v>35</v>
      </c>
      <c r="C129" s="6" t="s">
        <v>24</v>
      </c>
      <c r="D129" s="6" t="s">
        <v>54</v>
      </c>
      <c r="E129" s="6" t="s">
        <v>69</v>
      </c>
      <c r="F129" s="6" t="s">
        <v>142</v>
      </c>
      <c r="G129" s="6" t="s">
        <v>188</v>
      </c>
      <c r="H129" s="6" t="s">
        <v>189</v>
      </c>
      <c r="I129" s="6" t="s">
        <v>35</v>
      </c>
      <c r="J129" s="6" t="s">
        <v>24</v>
      </c>
      <c r="K129" s="6" t="s">
        <v>147</v>
      </c>
      <c r="L129" s="6" t="s">
        <v>196</v>
      </c>
      <c r="M129" s="6" t="s">
        <v>28</v>
      </c>
      <c r="N129" s="7">
        <v>25</v>
      </c>
    </row>
    <row r="130" spans="1:14">
      <c r="A130" s="6" t="s">
        <v>103</v>
      </c>
      <c r="B130" s="6" t="s">
        <v>35</v>
      </c>
      <c r="C130" s="6" t="s">
        <v>24</v>
      </c>
      <c r="D130" s="6" t="s">
        <v>54</v>
      </c>
      <c r="E130" s="6" t="s">
        <v>69</v>
      </c>
      <c r="F130" s="6" t="s">
        <v>142</v>
      </c>
      <c r="G130" s="6" t="s">
        <v>188</v>
      </c>
      <c r="H130" s="6" t="s">
        <v>189</v>
      </c>
      <c r="I130" s="6" t="s">
        <v>35</v>
      </c>
      <c r="J130" s="6" t="s">
        <v>24</v>
      </c>
      <c r="K130" s="6" t="s">
        <v>53</v>
      </c>
      <c r="L130" s="6" t="s">
        <v>190</v>
      </c>
      <c r="M130" s="6" t="s">
        <v>105</v>
      </c>
      <c r="N130" s="7">
        <v>950</v>
      </c>
    </row>
    <row r="131" spans="1:14">
      <c r="A131" s="6" t="s">
        <v>103</v>
      </c>
      <c r="B131" s="6" t="s">
        <v>35</v>
      </c>
      <c r="C131" s="6" t="s">
        <v>24</v>
      </c>
      <c r="D131" s="6" t="s">
        <v>54</v>
      </c>
      <c r="E131" s="6" t="s">
        <v>69</v>
      </c>
      <c r="F131" s="6" t="s">
        <v>142</v>
      </c>
      <c r="G131" s="6" t="s">
        <v>188</v>
      </c>
      <c r="H131" s="6" t="s">
        <v>189</v>
      </c>
      <c r="I131" s="6" t="s">
        <v>35</v>
      </c>
      <c r="J131" s="6" t="s">
        <v>24</v>
      </c>
      <c r="K131" s="6" t="s">
        <v>53</v>
      </c>
      <c r="L131" s="6" t="s">
        <v>196</v>
      </c>
      <c r="M131" s="6" t="s">
        <v>28</v>
      </c>
      <c r="N131" s="7">
        <v>185</v>
      </c>
    </row>
    <row r="132" spans="1:14">
      <c r="A132" s="6" t="s">
        <v>103</v>
      </c>
      <c r="B132" s="6" t="s">
        <v>35</v>
      </c>
      <c r="C132" s="6" t="s">
        <v>24</v>
      </c>
      <c r="D132" s="6" t="s">
        <v>54</v>
      </c>
      <c r="E132" s="6" t="s">
        <v>69</v>
      </c>
      <c r="F132" s="6" t="s">
        <v>142</v>
      </c>
      <c r="G132" s="6" t="s">
        <v>191</v>
      </c>
      <c r="H132" s="6" t="s">
        <v>192</v>
      </c>
      <c r="I132" s="6" t="s">
        <v>193</v>
      </c>
      <c r="J132" s="6" t="s">
        <v>28</v>
      </c>
      <c r="K132" s="6" t="s">
        <v>49</v>
      </c>
      <c r="L132" s="6" t="s">
        <v>194</v>
      </c>
      <c r="M132" s="6" t="s">
        <v>105</v>
      </c>
      <c r="N132" s="7">
        <v>150</v>
      </c>
    </row>
    <row r="133" spans="1:14">
      <c r="A133" s="6" t="s">
        <v>103</v>
      </c>
      <c r="B133" s="6" t="s">
        <v>35</v>
      </c>
      <c r="C133" s="6" t="s">
        <v>24</v>
      </c>
      <c r="D133" s="6" t="s">
        <v>54</v>
      </c>
      <c r="E133" s="6" t="s">
        <v>69</v>
      </c>
      <c r="F133" s="6" t="s">
        <v>142</v>
      </c>
      <c r="G133" s="6" t="s">
        <v>191</v>
      </c>
      <c r="H133" s="6" t="s">
        <v>192</v>
      </c>
      <c r="I133" s="6" t="s">
        <v>193</v>
      </c>
      <c r="J133" s="6" t="s">
        <v>28</v>
      </c>
      <c r="K133" s="6" t="s">
        <v>147</v>
      </c>
      <c r="L133" s="6" t="s">
        <v>194</v>
      </c>
      <c r="M133" s="6" t="s">
        <v>105</v>
      </c>
      <c r="N133" s="7">
        <v>50</v>
      </c>
    </row>
    <row r="134" spans="1:14">
      <c r="A134" s="6" t="s">
        <v>103</v>
      </c>
      <c r="B134" s="6" t="s">
        <v>35</v>
      </c>
      <c r="C134" s="6" t="s">
        <v>24</v>
      </c>
      <c r="D134" s="6" t="s">
        <v>54</v>
      </c>
      <c r="E134" s="6" t="s">
        <v>69</v>
      </c>
      <c r="F134" s="6" t="s">
        <v>142</v>
      </c>
      <c r="G134" s="6" t="s">
        <v>191</v>
      </c>
      <c r="H134" s="6" t="s">
        <v>192</v>
      </c>
      <c r="I134" s="6" t="s">
        <v>193</v>
      </c>
      <c r="J134" s="6" t="s">
        <v>28</v>
      </c>
      <c r="K134" s="6" t="s">
        <v>53</v>
      </c>
      <c r="L134" s="6" t="s">
        <v>194</v>
      </c>
      <c r="M134" s="6" t="s">
        <v>105</v>
      </c>
      <c r="N134" s="7">
        <v>325</v>
      </c>
    </row>
    <row r="135" spans="1:14">
      <c r="A135" s="6" t="s">
        <v>103</v>
      </c>
      <c r="B135" s="6" t="s">
        <v>35</v>
      </c>
      <c r="C135" s="6" t="s">
        <v>24</v>
      </c>
      <c r="D135" s="6" t="s">
        <v>54</v>
      </c>
      <c r="E135" s="6" t="s">
        <v>89</v>
      </c>
      <c r="F135" s="6" t="s">
        <v>143</v>
      </c>
      <c r="G135" s="6" t="s">
        <v>188</v>
      </c>
      <c r="H135" s="6" t="s">
        <v>189</v>
      </c>
      <c r="I135" s="6" t="s">
        <v>35</v>
      </c>
      <c r="J135" s="6" t="s">
        <v>24</v>
      </c>
      <c r="K135" s="6" t="s">
        <v>53</v>
      </c>
      <c r="L135" s="6" t="s">
        <v>190</v>
      </c>
      <c r="M135" s="6" t="s">
        <v>105</v>
      </c>
      <c r="N135" s="7">
        <v>2538</v>
      </c>
    </row>
    <row r="136" spans="1:14">
      <c r="A136" s="6" t="s">
        <v>103</v>
      </c>
      <c r="B136" s="6" t="s">
        <v>35</v>
      </c>
      <c r="C136" s="6" t="s">
        <v>24</v>
      </c>
      <c r="D136" s="6" t="s">
        <v>54</v>
      </c>
      <c r="E136" s="6" t="s">
        <v>89</v>
      </c>
      <c r="F136" s="6" t="s">
        <v>143</v>
      </c>
      <c r="G136" s="6" t="s">
        <v>191</v>
      </c>
      <c r="H136" s="6" t="s">
        <v>204</v>
      </c>
      <c r="I136" s="6" t="s">
        <v>205</v>
      </c>
      <c r="J136" s="6" t="s">
        <v>28</v>
      </c>
      <c r="K136" s="6" t="s">
        <v>53</v>
      </c>
      <c r="L136" s="6" t="s">
        <v>196</v>
      </c>
      <c r="M136" s="6" t="s">
        <v>28</v>
      </c>
      <c r="N136" s="7">
        <v>2025</v>
      </c>
    </row>
    <row r="137" spans="1:14">
      <c r="A137" s="6" t="s">
        <v>103</v>
      </c>
      <c r="B137" s="6" t="s">
        <v>35</v>
      </c>
      <c r="C137" s="6" t="s">
        <v>24</v>
      </c>
      <c r="D137" s="6" t="s">
        <v>54</v>
      </c>
      <c r="E137" s="6" t="s">
        <v>57</v>
      </c>
      <c r="F137" s="6" t="s">
        <v>144</v>
      </c>
      <c r="G137" s="6" t="s">
        <v>188</v>
      </c>
      <c r="H137" s="6" t="s">
        <v>189</v>
      </c>
      <c r="I137" s="6" t="s">
        <v>35</v>
      </c>
      <c r="J137" s="6" t="s">
        <v>24</v>
      </c>
      <c r="K137" s="6" t="s">
        <v>53</v>
      </c>
      <c r="L137" s="6" t="s">
        <v>190</v>
      </c>
      <c r="M137" s="6" t="s">
        <v>105</v>
      </c>
      <c r="N137" s="7">
        <v>4500</v>
      </c>
    </row>
    <row r="138" spans="1:14">
      <c r="A138" s="6" t="s">
        <v>103</v>
      </c>
      <c r="B138" s="6" t="s">
        <v>35</v>
      </c>
      <c r="C138" s="6" t="s">
        <v>24</v>
      </c>
      <c r="D138" s="6" t="s">
        <v>54</v>
      </c>
      <c r="E138" s="6" t="s">
        <v>57</v>
      </c>
      <c r="F138" s="6" t="s">
        <v>144</v>
      </c>
      <c r="G138" s="6" t="s">
        <v>188</v>
      </c>
      <c r="H138" s="6" t="s">
        <v>206</v>
      </c>
      <c r="I138" s="6" t="s">
        <v>64</v>
      </c>
      <c r="J138" s="6" t="s">
        <v>208</v>
      </c>
      <c r="K138" s="6" t="s">
        <v>40</v>
      </c>
      <c r="L138" s="6" t="s">
        <v>196</v>
      </c>
      <c r="M138" s="6" t="s">
        <v>28</v>
      </c>
      <c r="N138" s="7">
        <v>41</v>
      </c>
    </row>
    <row r="139" spans="1:14">
      <c r="A139" s="6" t="s">
        <v>103</v>
      </c>
      <c r="B139" s="6" t="s">
        <v>35</v>
      </c>
      <c r="C139" s="6" t="s">
        <v>24</v>
      </c>
      <c r="D139" s="6" t="s">
        <v>54</v>
      </c>
      <c r="E139" s="6" t="s">
        <v>71</v>
      </c>
      <c r="F139" s="6" t="s">
        <v>145</v>
      </c>
      <c r="G139" s="6" t="s">
        <v>188</v>
      </c>
      <c r="H139" s="6" t="s">
        <v>189</v>
      </c>
      <c r="I139" s="6" t="s">
        <v>35</v>
      </c>
      <c r="J139" s="6" t="s">
        <v>80</v>
      </c>
      <c r="K139" s="6" t="s">
        <v>49</v>
      </c>
      <c r="L139" s="6" t="s">
        <v>190</v>
      </c>
      <c r="M139" s="6" t="s">
        <v>105</v>
      </c>
      <c r="N139" s="7">
        <v>155</v>
      </c>
    </row>
    <row r="140" spans="1:14">
      <c r="A140" s="6" t="s">
        <v>103</v>
      </c>
      <c r="B140" s="6" t="s">
        <v>35</v>
      </c>
      <c r="C140" s="6" t="s">
        <v>24</v>
      </c>
      <c r="D140" s="6" t="s">
        <v>54</v>
      </c>
      <c r="E140" s="6" t="s">
        <v>71</v>
      </c>
      <c r="F140" s="6" t="s">
        <v>145</v>
      </c>
      <c r="G140" s="6" t="s">
        <v>188</v>
      </c>
      <c r="H140" s="6" t="s">
        <v>189</v>
      </c>
      <c r="I140" s="6" t="s">
        <v>35</v>
      </c>
      <c r="J140" s="6" t="s">
        <v>80</v>
      </c>
      <c r="K140" s="6" t="s">
        <v>49</v>
      </c>
      <c r="L140" s="6" t="s">
        <v>196</v>
      </c>
      <c r="M140" s="6" t="s">
        <v>28</v>
      </c>
      <c r="N140" s="7">
        <v>90</v>
      </c>
    </row>
    <row r="141" spans="1:14">
      <c r="A141" s="6" t="s">
        <v>103</v>
      </c>
      <c r="B141" s="6" t="s">
        <v>35</v>
      </c>
      <c r="C141" s="6" t="s">
        <v>24</v>
      </c>
      <c r="D141" s="6" t="s">
        <v>54</v>
      </c>
      <c r="E141" s="6" t="s">
        <v>71</v>
      </c>
      <c r="F141" s="6" t="s">
        <v>145</v>
      </c>
      <c r="G141" s="6" t="s">
        <v>188</v>
      </c>
      <c r="H141" s="6" t="s">
        <v>189</v>
      </c>
      <c r="I141" s="6" t="s">
        <v>35</v>
      </c>
      <c r="J141" s="6" t="s">
        <v>24</v>
      </c>
      <c r="K141" s="6" t="s">
        <v>53</v>
      </c>
      <c r="L141" s="6" t="s">
        <v>190</v>
      </c>
      <c r="M141" s="6" t="s">
        <v>105</v>
      </c>
      <c r="N141" s="7">
        <v>320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A29" workbookViewId="0">
      <selection activeCell="G63" sqref="G63"/>
    </sheetView>
  </sheetViews>
  <sheetFormatPr baseColWidth="10" defaultColWidth="27.6640625" defaultRowHeight="14" x14ac:dyDescent="0"/>
  <cols>
    <col min="1" max="1" width="13.6640625" bestFit="1" customWidth="1"/>
    <col min="2" max="2" width="13.33203125" bestFit="1" customWidth="1"/>
    <col min="3" max="3" width="15.33203125" bestFit="1" customWidth="1"/>
    <col min="4" max="4" width="11.83203125" bestFit="1" customWidth="1"/>
    <col min="5" max="5" width="13.5" bestFit="1" customWidth="1"/>
    <col min="6" max="6" width="11.83203125" bestFit="1" customWidth="1"/>
    <col min="7" max="7" width="17" bestFit="1" customWidth="1"/>
    <col min="8" max="8" width="19.33203125" bestFit="1" customWidth="1"/>
    <col min="9" max="9" width="12.33203125" bestFit="1" customWidth="1"/>
    <col min="10" max="10" width="14.5" bestFit="1" customWidth="1"/>
    <col min="11" max="11" width="13.5" bestFit="1" customWidth="1"/>
    <col min="12" max="12" width="15.5" bestFit="1" customWidth="1"/>
    <col min="13" max="13" width="14.5" bestFit="1" customWidth="1"/>
    <col min="14" max="14" width="16.5" bestFit="1" customWidth="1"/>
    <col min="15" max="15" width="15" bestFit="1" customWidth="1"/>
    <col min="16" max="16" width="17.33203125" bestFit="1" customWidth="1"/>
    <col min="17" max="17" width="9.33203125" bestFit="1" customWidth="1"/>
    <col min="18" max="18" width="11.5" bestFit="1" customWidth="1"/>
    <col min="19" max="19" width="5.5" bestFit="1" customWidth="1"/>
    <col min="20" max="21" width="6.5" bestFit="1" customWidth="1"/>
    <col min="22" max="22" width="7.5" bestFit="1" customWidth="1"/>
    <col min="23" max="23" width="8.5" bestFit="1" customWidth="1"/>
    <col min="24" max="24" width="5.5" bestFit="1" customWidth="1"/>
  </cols>
  <sheetData>
    <row r="1" spans="1:24">
      <c r="A1" s="1" t="s">
        <v>151</v>
      </c>
      <c r="B1" s="1" t="s">
        <v>174</v>
      </c>
      <c r="C1" s="1" t="s">
        <v>152</v>
      </c>
      <c r="D1" s="1" t="s">
        <v>153</v>
      </c>
      <c r="E1" s="1" t="s">
        <v>154</v>
      </c>
      <c r="F1" s="1" t="s">
        <v>155</v>
      </c>
      <c r="G1" s="1" t="s">
        <v>156</v>
      </c>
      <c r="H1" s="1" t="s">
        <v>157</v>
      </c>
      <c r="I1" s="1" t="s">
        <v>158</v>
      </c>
      <c r="J1" s="1" t="s">
        <v>159</v>
      </c>
      <c r="K1" s="1" t="s">
        <v>160</v>
      </c>
      <c r="L1" s="1" t="s">
        <v>161</v>
      </c>
      <c r="M1" s="1" t="s">
        <v>162</v>
      </c>
      <c r="N1" s="1" t="s">
        <v>163</v>
      </c>
      <c r="O1" s="1" t="s">
        <v>164</v>
      </c>
      <c r="P1" s="1" t="s">
        <v>165</v>
      </c>
      <c r="Q1" s="1" t="s">
        <v>166</v>
      </c>
      <c r="R1" s="1" t="s">
        <v>167</v>
      </c>
      <c r="S1" s="1" t="s">
        <v>168</v>
      </c>
      <c r="T1" s="1" t="s">
        <v>169</v>
      </c>
      <c r="U1" s="1" t="s">
        <v>170</v>
      </c>
      <c r="V1" s="1" t="s">
        <v>171</v>
      </c>
      <c r="W1" s="1" t="s">
        <v>172</v>
      </c>
      <c r="X1" s="1" t="s">
        <v>173</v>
      </c>
    </row>
    <row r="2" spans="1:24">
      <c r="A2" s="2" t="s">
        <v>103</v>
      </c>
      <c r="B2" s="2" t="s">
        <v>35</v>
      </c>
      <c r="C2" s="2" t="s">
        <v>47</v>
      </c>
      <c r="D2" s="2" t="s">
        <v>72</v>
      </c>
      <c r="E2" s="2" t="s">
        <v>79</v>
      </c>
      <c r="F2" s="2" t="s">
        <v>104</v>
      </c>
      <c r="G2" s="3">
        <v>6</v>
      </c>
      <c r="H2" s="3">
        <v>8</v>
      </c>
      <c r="I2" s="3">
        <v>12</v>
      </c>
      <c r="J2" s="3">
        <v>9</v>
      </c>
      <c r="K2" s="3">
        <v>10</v>
      </c>
      <c r="L2" s="3">
        <v>9</v>
      </c>
      <c r="M2" s="3">
        <v>14</v>
      </c>
      <c r="N2" s="3">
        <v>15</v>
      </c>
      <c r="O2" s="3">
        <v>1</v>
      </c>
      <c r="P2" s="3">
        <v>2</v>
      </c>
      <c r="Q2" s="3">
        <v>43</v>
      </c>
      <c r="R2" s="3">
        <v>43</v>
      </c>
      <c r="S2" s="3">
        <v>86</v>
      </c>
      <c r="T2" s="3">
        <v>14</v>
      </c>
      <c r="U2" s="3">
        <v>21</v>
      </c>
      <c r="V2" s="3">
        <v>19</v>
      </c>
      <c r="W2" s="3">
        <v>29</v>
      </c>
      <c r="X2" s="3">
        <v>3</v>
      </c>
    </row>
    <row r="3" spans="1:24">
      <c r="A3" s="2" t="s">
        <v>103</v>
      </c>
      <c r="B3" s="2" t="s">
        <v>35</v>
      </c>
      <c r="C3" s="2" t="s">
        <v>47</v>
      </c>
      <c r="D3" s="2" t="s">
        <v>72</v>
      </c>
      <c r="E3" s="2" t="s">
        <v>48</v>
      </c>
      <c r="F3" s="2" t="s">
        <v>106</v>
      </c>
      <c r="G3" s="3">
        <v>0</v>
      </c>
      <c r="H3" s="3">
        <v>2</v>
      </c>
      <c r="I3" s="3">
        <v>11</v>
      </c>
      <c r="J3" s="3">
        <v>14</v>
      </c>
      <c r="K3" s="3">
        <v>29</v>
      </c>
      <c r="L3" s="3">
        <v>22</v>
      </c>
      <c r="M3" s="3">
        <v>27</v>
      </c>
      <c r="N3" s="3">
        <v>23</v>
      </c>
      <c r="O3" s="3">
        <v>2</v>
      </c>
      <c r="P3" s="3">
        <v>0</v>
      </c>
      <c r="Q3" s="3">
        <v>69</v>
      </c>
      <c r="R3" s="3">
        <v>61</v>
      </c>
      <c r="S3" s="3">
        <v>130</v>
      </c>
      <c r="T3" s="3">
        <v>2</v>
      </c>
      <c r="U3" s="3">
        <v>25</v>
      </c>
      <c r="V3" s="3">
        <v>51</v>
      </c>
      <c r="W3" s="3">
        <v>50</v>
      </c>
      <c r="X3" s="3">
        <v>2</v>
      </c>
    </row>
    <row r="4" spans="1:24">
      <c r="A4" s="2" t="s">
        <v>103</v>
      </c>
      <c r="B4" s="2" t="s">
        <v>35</v>
      </c>
      <c r="C4" s="2" t="s">
        <v>47</v>
      </c>
      <c r="D4" s="2" t="s">
        <v>72</v>
      </c>
      <c r="E4" s="2" t="s">
        <v>83</v>
      </c>
      <c r="F4" s="2" t="s">
        <v>107</v>
      </c>
      <c r="G4" s="3">
        <v>2</v>
      </c>
      <c r="H4" s="3">
        <v>2</v>
      </c>
      <c r="I4" s="3">
        <v>13</v>
      </c>
      <c r="J4" s="3">
        <v>12</v>
      </c>
      <c r="K4" s="3">
        <v>18</v>
      </c>
      <c r="L4" s="3">
        <v>25</v>
      </c>
      <c r="M4" s="3">
        <v>12</v>
      </c>
      <c r="N4" s="3">
        <v>26</v>
      </c>
      <c r="O4" s="3">
        <v>7</v>
      </c>
      <c r="P4" s="3">
        <v>0</v>
      </c>
      <c r="Q4" s="3">
        <v>52</v>
      </c>
      <c r="R4" s="3">
        <v>65</v>
      </c>
      <c r="S4" s="3">
        <v>117</v>
      </c>
      <c r="T4" s="3">
        <v>4</v>
      </c>
      <c r="U4" s="3">
        <v>25</v>
      </c>
      <c r="V4" s="3">
        <v>43</v>
      </c>
      <c r="W4" s="3">
        <v>38</v>
      </c>
      <c r="X4" s="3">
        <v>7</v>
      </c>
    </row>
    <row r="5" spans="1:24">
      <c r="A5" s="2" t="s">
        <v>103</v>
      </c>
      <c r="B5" s="2" t="s">
        <v>35</v>
      </c>
      <c r="C5" s="2" t="s">
        <v>47</v>
      </c>
      <c r="D5" s="2" t="s">
        <v>72</v>
      </c>
      <c r="E5" s="2" t="s">
        <v>93</v>
      </c>
      <c r="F5" s="2" t="s">
        <v>108</v>
      </c>
      <c r="G5" s="3">
        <v>2</v>
      </c>
      <c r="H5" s="3">
        <v>4</v>
      </c>
      <c r="I5" s="3">
        <v>10</v>
      </c>
      <c r="J5" s="3">
        <v>11</v>
      </c>
      <c r="K5" s="3">
        <v>35</v>
      </c>
      <c r="L5" s="3">
        <v>25</v>
      </c>
      <c r="M5" s="3">
        <v>16</v>
      </c>
      <c r="N5" s="3">
        <v>26</v>
      </c>
      <c r="O5" s="3">
        <v>6</v>
      </c>
      <c r="P5" s="3">
        <v>4</v>
      </c>
      <c r="Q5" s="3">
        <v>69</v>
      </c>
      <c r="R5" s="3">
        <v>70</v>
      </c>
      <c r="S5" s="3">
        <v>139</v>
      </c>
      <c r="T5" s="3">
        <v>6</v>
      </c>
      <c r="U5" s="3">
        <v>21</v>
      </c>
      <c r="V5" s="3">
        <v>60</v>
      </c>
      <c r="W5" s="3">
        <v>42</v>
      </c>
      <c r="X5" s="3">
        <v>10</v>
      </c>
    </row>
    <row r="6" spans="1:24">
      <c r="A6" s="2" t="s">
        <v>103</v>
      </c>
      <c r="B6" s="2" t="s">
        <v>35</v>
      </c>
      <c r="C6" s="2" t="s">
        <v>47</v>
      </c>
      <c r="D6" s="2" t="s">
        <v>72</v>
      </c>
      <c r="E6" s="2" t="s">
        <v>88</v>
      </c>
      <c r="F6" s="2" t="s">
        <v>109</v>
      </c>
      <c r="G6" s="3">
        <v>5</v>
      </c>
      <c r="H6" s="3">
        <v>2</v>
      </c>
      <c r="I6" s="3">
        <v>21</v>
      </c>
      <c r="J6" s="3">
        <v>29</v>
      </c>
      <c r="K6" s="3">
        <v>36</v>
      </c>
      <c r="L6" s="3">
        <v>36</v>
      </c>
      <c r="M6" s="3">
        <v>29</v>
      </c>
      <c r="N6" s="3">
        <v>36</v>
      </c>
      <c r="O6" s="3">
        <v>1</v>
      </c>
      <c r="P6" s="3">
        <v>2</v>
      </c>
      <c r="Q6" s="3">
        <v>92</v>
      </c>
      <c r="R6" s="3">
        <v>105</v>
      </c>
      <c r="S6" s="3">
        <v>197</v>
      </c>
      <c r="T6" s="3">
        <v>7</v>
      </c>
      <c r="U6" s="3">
        <v>50</v>
      </c>
      <c r="V6" s="3">
        <v>72</v>
      </c>
      <c r="W6" s="3">
        <v>65</v>
      </c>
      <c r="X6" s="3">
        <v>3</v>
      </c>
    </row>
    <row r="7" spans="1:24">
      <c r="A7" s="2" t="s">
        <v>103</v>
      </c>
      <c r="B7" s="2" t="s">
        <v>35</v>
      </c>
      <c r="C7" s="2" t="s">
        <v>47</v>
      </c>
      <c r="D7" s="2" t="s">
        <v>72</v>
      </c>
      <c r="E7" s="2" t="s">
        <v>77</v>
      </c>
      <c r="F7" s="2" t="s">
        <v>110</v>
      </c>
      <c r="G7" s="3">
        <v>2</v>
      </c>
      <c r="H7" s="3">
        <v>1</v>
      </c>
      <c r="I7" s="3">
        <v>9</v>
      </c>
      <c r="J7" s="3">
        <v>6</v>
      </c>
      <c r="K7" s="3">
        <v>18</v>
      </c>
      <c r="L7" s="3">
        <v>17</v>
      </c>
      <c r="M7" s="3">
        <v>13</v>
      </c>
      <c r="N7" s="3">
        <v>13</v>
      </c>
      <c r="O7" s="3">
        <v>0</v>
      </c>
      <c r="P7" s="3">
        <v>2</v>
      </c>
      <c r="Q7" s="3">
        <v>42</v>
      </c>
      <c r="R7" s="3">
        <v>39</v>
      </c>
      <c r="S7" s="3">
        <v>81</v>
      </c>
      <c r="T7" s="3">
        <v>3</v>
      </c>
      <c r="U7" s="3">
        <v>15</v>
      </c>
      <c r="V7" s="3">
        <v>35</v>
      </c>
      <c r="W7" s="3">
        <v>26</v>
      </c>
      <c r="X7" s="3">
        <v>2</v>
      </c>
    </row>
    <row r="8" spans="1:24">
      <c r="A8" s="2" t="s">
        <v>103</v>
      </c>
      <c r="B8" s="2" t="s">
        <v>35</v>
      </c>
      <c r="C8" s="2" t="s">
        <v>47</v>
      </c>
      <c r="D8" s="2" t="s">
        <v>72</v>
      </c>
      <c r="E8" s="2" t="s">
        <v>74</v>
      </c>
      <c r="F8" s="2" t="s">
        <v>111</v>
      </c>
      <c r="G8" s="3">
        <v>7</v>
      </c>
      <c r="H8" s="3">
        <v>3</v>
      </c>
      <c r="I8" s="3">
        <v>10</v>
      </c>
      <c r="J8" s="3">
        <v>15</v>
      </c>
      <c r="K8" s="3">
        <v>11</v>
      </c>
      <c r="L8" s="3">
        <v>11</v>
      </c>
      <c r="M8" s="3">
        <v>18</v>
      </c>
      <c r="N8" s="3">
        <v>25</v>
      </c>
      <c r="O8" s="3">
        <v>3</v>
      </c>
      <c r="P8" s="3">
        <v>4</v>
      </c>
      <c r="Q8" s="3">
        <v>49</v>
      </c>
      <c r="R8" s="3">
        <v>58</v>
      </c>
      <c r="S8" s="3">
        <v>107</v>
      </c>
      <c r="T8" s="3">
        <v>10</v>
      </c>
      <c r="U8" s="3">
        <v>25</v>
      </c>
      <c r="V8" s="3">
        <v>22</v>
      </c>
      <c r="W8" s="3">
        <v>43</v>
      </c>
      <c r="X8" s="3">
        <v>7</v>
      </c>
    </row>
    <row r="9" spans="1:24">
      <c r="A9" s="2" t="s">
        <v>103</v>
      </c>
      <c r="B9" s="2" t="s">
        <v>35</v>
      </c>
      <c r="C9" s="2" t="s">
        <v>47</v>
      </c>
      <c r="D9" s="2" t="s">
        <v>72</v>
      </c>
      <c r="E9" s="2" t="s">
        <v>76</v>
      </c>
      <c r="F9" s="2" t="s">
        <v>112</v>
      </c>
      <c r="G9" s="3">
        <v>8</v>
      </c>
      <c r="H9" s="3">
        <v>4</v>
      </c>
      <c r="I9" s="3">
        <v>13</v>
      </c>
      <c r="J9" s="3">
        <v>13</v>
      </c>
      <c r="K9" s="3">
        <v>29</v>
      </c>
      <c r="L9" s="3">
        <v>25</v>
      </c>
      <c r="M9" s="3">
        <v>25</v>
      </c>
      <c r="N9" s="3">
        <v>32</v>
      </c>
      <c r="O9" s="3">
        <v>2</v>
      </c>
      <c r="P9" s="3">
        <v>5</v>
      </c>
      <c r="Q9" s="3">
        <v>77</v>
      </c>
      <c r="R9" s="3">
        <v>79</v>
      </c>
      <c r="S9" s="3">
        <v>156</v>
      </c>
      <c r="T9" s="3">
        <v>12</v>
      </c>
      <c r="U9" s="3">
        <v>26</v>
      </c>
      <c r="V9" s="3">
        <v>54</v>
      </c>
      <c r="W9" s="3">
        <v>57</v>
      </c>
      <c r="X9" s="3">
        <v>7</v>
      </c>
    </row>
    <row r="10" spans="1:24">
      <c r="A10" s="2" t="s">
        <v>103</v>
      </c>
      <c r="B10" s="2" t="s">
        <v>35</v>
      </c>
      <c r="C10" s="2" t="s">
        <v>37</v>
      </c>
      <c r="D10" s="2" t="s">
        <v>56</v>
      </c>
      <c r="E10" s="2" t="s">
        <v>62</v>
      </c>
      <c r="F10" s="2" t="s">
        <v>113</v>
      </c>
      <c r="G10" s="3">
        <v>2</v>
      </c>
      <c r="H10" s="3">
        <v>4</v>
      </c>
      <c r="I10" s="3">
        <v>15</v>
      </c>
      <c r="J10" s="3">
        <v>14</v>
      </c>
      <c r="K10" s="3">
        <v>28</v>
      </c>
      <c r="L10" s="3">
        <v>30</v>
      </c>
      <c r="M10" s="3">
        <v>15</v>
      </c>
      <c r="N10" s="3">
        <v>33</v>
      </c>
      <c r="O10" s="3">
        <v>3</v>
      </c>
      <c r="P10" s="3">
        <v>5</v>
      </c>
      <c r="Q10" s="3">
        <v>63</v>
      </c>
      <c r="R10" s="3">
        <v>86</v>
      </c>
      <c r="S10" s="3">
        <v>149</v>
      </c>
      <c r="T10" s="3">
        <v>6</v>
      </c>
      <c r="U10" s="3">
        <v>29</v>
      </c>
      <c r="V10" s="3">
        <v>58</v>
      </c>
      <c r="W10" s="3">
        <v>48</v>
      </c>
      <c r="X10" s="3">
        <v>8</v>
      </c>
    </row>
    <row r="11" spans="1:24">
      <c r="A11" s="2" t="s">
        <v>103</v>
      </c>
      <c r="B11" s="2" t="s">
        <v>35</v>
      </c>
      <c r="C11" s="2" t="s">
        <v>37</v>
      </c>
      <c r="D11" s="2" t="s">
        <v>56</v>
      </c>
      <c r="E11" s="2" t="s">
        <v>55</v>
      </c>
      <c r="F11" s="2" t="s">
        <v>115</v>
      </c>
      <c r="G11" s="3">
        <v>8</v>
      </c>
      <c r="H11" s="3">
        <v>6</v>
      </c>
      <c r="I11" s="3">
        <v>21</v>
      </c>
      <c r="J11" s="3">
        <v>28</v>
      </c>
      <c r="K11" s="3">
        <v>30</v>
      </c>
      <c r="L11" s="3">
        <v>43</v>
      </c>
      <c r="M11" s="3">
        <v>21</v>
      </c>
      <c r="N11" s="3">
        <v>28</v>
      </c>
      <c r="O11" s="3">
        <v>6</v>
      </c>
      <c r="P11" s="3">
        <v>3</v>
      </c>
      <c r="Q11" s="3">
        <v>86</v>
      </c>
      <c r="R11" s="3">
        <v>108</v>
      </c>
      <c r="S11" s="3">
        <v>194</v>
      </c>
      <c r="T11" s="3">
        <v>14</v>
      </c>
      <c r="U11" s="3">
        <v>49</v>
      </c>
      <c r="V11" s="3">
        <v>73</v>
      </c>
      <c r="W11" s="3">
        <v>49</v>
      </c>
      <c r="X11" s="3">
        <v>9</v>
      </c>
    </row>
    <row r="12" spans="1:24">
      <c r="A12" s="2" t="s">
        <v>103</v>
      </c>
      <c r="B12" s="2" t="s">
        <v>35</v>
      </c>
      <c r="C12" s="2" t="s">
        <v>37</v>
      </c>
      <c r="D12" s="2" t="s">
        <v>56</v>
      </c>
      <c r="E12" s="2" t="s">
        <v>70</v>
      </c>
      <c r="F12" s="2" t="s">
        <v>116</v>
      </c>
      <c r="G12" s="3">
        <v>3</v>
      </c>
      <c r="H12" s="3">
        <v>7</v>
      </c>
      <c r="I12" s="3">
        <v>15</v>
      </c>
      <c r="J12" s="3">
        <v>21</v>
      </c>
      <c r="K12" s="3">
        <v>25</v>
      </c>
      <c r="L12" s="3">
        <v>19</v>
      </c>
      <c r="M12" s="3">
        <v>29</v>
      </c>
      <c r="N12" s="3">
        <v>24</v>
      </c>
      <c r="O12" s="3">
        <v>6</v>
      </c>
      <c r="P12" s="3">
        <v>9</v>
      </c>
      <c r="Q12" s="3">
        <v>78</v>
      </c>
      <c r="R12" s="3">
        <v>80</v>
      </c>
      <c r="S12" s="3">
        <v>158</v>
      </c>
      <c r="T12" s="3">
        <v>10</v>
      </c>
      <c r="U12" s="3">
        <v>36</v>
      </c>
      <c r="V12" s="3">
        <v>44</v>
      </c>
      <c r="W12" s="3">
        <v>53</v>
      </c>
      <c r="X12" s="3">
        <v>15</v>
      </c>
    </row>
    <row r="13" spans="1:24">
      <c r="A13" s="2" t="s">
        <v>103</v>
      </c>
      <c r="B13" s="2" t="s">
        <v>35</v>
      </c>
      <c r="C13" s="2" t="s">
        <v>37</v>
      </c>
      <c r="D13" s="2" t="s">
        <v>56</v>
      </c>
      <c r="E13" s="2" t="s">
        <v>66</v>
      </c>
      <c r="F13" s="2" t="s">
        <v>117</v>
      </c>
      <c r="G13" s="3">
        <v>3</v>
      </c>
      <c r="H13" s="3">
        <v>1</v>
      </c>
      <c r="I13" s="3">
        <v>22</v>
      </c>
      <c r="J13" s="3">
        <v>15</v>
      </c>
      <c r="K13" s="3">
        <v>33</v>
      </c>
      <c r="L13" s="3">
        <v>24</v>
      </c>
      <c r="M13" s="3">
        <v>16</v>
      </c>
      <c r="N13" s="3">
        <v>32</v>
      </c>
      <c r="O13" s="3">
        <v>1</v>
      </c>
      <c r="P13" s="3">
        <v>3</v>
      </c>
      <c r="Q13" s="3">
        <v>75</v>
      </c>
      <c r="R13" s="3">
        <v>75</v>
      </c>
      <c r="S13" s="3">
        <v>150</v>
      </c>
      <c r="T13" s="3">
        <v>4</v>
      </c>
      <c r="U13" s="3">
        <v>37</v>
      </c>
      <c r="V13" s="3">
        <v>57</v>
      </c>
      <c r="W13" s="3">
        <v>48</v>
      </c>
      <c r="X13" s="3">
        <v>4</v>
      </c>
    </row>
    <row r="14" spans="1:24">
      <c r="A14" s="2" t="s">
        <v>103</v>
      </c>
      <c r="B14" s="2" t="s">
        <v>35</v>
      </c>
      <c r="C14" s="2" t="s">
        <v>37</v>
      </c>
      <c r="D14" s="2" t="s">
        <v>56</v>
      </c>
      <c r="E14" s="2" t="s">
        <v>91</v>
      </c>
      <c r="F14" s="2" t="s">
        <v>118</v>
      </c>
      <c r="G14" s="3">
        <v>6</v>
      </c>
      <c r="H14" s="3">
        <v>7</v>
      </c>
      <c r="I14" s="3">
        <v>13</v>
      </c>
      <c r="J14" s="3">
        <v>12</v>
      </c>
      <c r="K14" s="3">
        <v>15</v>
      </c>
      <c r="L14" s="3">
        <v>20</v>
      </c>
      <c r="M14" s="3">
        <v>24</v>
      </c>
      <c r="N14" s="3">
        <v>29</v>
      </c>
      <c r="O14" s="3">
        <v>6</v>
      </c>
      <c r="P14" s="3">
        <v>5</v>
      </c>
      <c r="Q14" s="3">
        <v>64</v>
      </c>
      <c r="R14" s="3">
        <v>73</v>
      </c>
      <c r="S14" s="3">
        <v>137</v>
      </c>
      <c r="T14" s="3">
        <v>13</v>
      </c>
      <c r="U14" s="3">
        <v>25</v>
      </c>
      <c r="V14" s="3">
        <v>35</v>
      </c>
      <c r="W14" s="3">
        <v>53</v>
      </c>
      <c r="X14" s="3">
        <v>11</v>
      </c>
    </row>
    <row r="15" spans="1:24">
      <c r="A15" s="2" t="s">
        <v>103</v>
      </c>
      <c r="B15" s="2" t="s">
        <v>35</v>
      </c>
      <c r="C15" s="2" t="s">
        <v>37</v>
      </c>
      <c r="D15" s="2" t="s">
        <v>56</v>
      </c>
      <c r="E15" s="2" t="s">
        <v>92</v>
      </c>
      <c r="F15" s="2" t="s">
        <v>119</v>
      </c>
      <c r="G15" s="3">
        <v>3</v>
      </c>
      <c r="H15" s="3">
        <v>6</v>
      </c>
      <c r="I15" s="3">
        <v>28</v>
      </c>
      <c r="J15" s="3">
        <v>18</v>
      </c>
      <c r="K15" s="3">
        <v>30</v>
      </c>
      <c r="L15" s="3">
        <v>23</v>
      </c>
      <c r="M15" s="3">
        <v>24</v>
      </c>
      <c r="N15" s="3">
        <v>22</v>
      </c>
      <c r="O15" s="3">
        <v>3</v>
      </c>
      <c r="P15" s="3">
        <v>1</v>
      </c>
      <c r="Q15" s="3">
        <v>88</v>
      </c>
      <c r="R15" s="3">
        <v>70</v>
      </c>
      <c r="S15" s="3">
        <v>158</v>
      </c>
      <c r="T15" s="3">
        <v>9</v>
      </c>
      <c r="U15" s="3">
        <v>46</v>
      </c>
      <c r="V15" s="3">
        <v>53</v>
      </c>
      <c r="W15" s="3">
        <v>46</v>
      </c>
      <c r="X15" s="3">
        <v>4</v>
      </c>
    </row>
    <row r="16" spans="1:24">
      <c r="A16" s="2" t="s">
        <v>103</v>
      </c>
      <c r="B16" s="2" t="s">
        <v>35</v>
      </c>
      <c r="C16" s="2" t="s">
        <v>37</v>
      </c>
      <c r="D16" s="2" t="s">
        <v>56</v>
      </c>
      <c r="E16" s="2" t="s">
        <v>85</v>
      </c>
      <c r="F16" s="2" t="s">
        <v>120</v>
      </c>
      <c r="G16" s="3">
        <v>12</v>
      </c>
      <c r="H16" s="3">
        <v>18</v>
      </c>
      <c r="I16" s="3">
        <v>22</v>
      </c>
      <c r="J16" s="3">
        <v>16</v>
      </c>
      <c r="K16" s="3">
        <v>21</v>
      </c>
      <c r="L16" s="3">
        <v>22</v>
      </c>
      <c r="M16" s="3">
        <v>12</v>
      </c>
      <c r="N16" s="3">
        <v>21</v>
      </c>
      <c r="O16" s="3">
        <v>20</v>
      </c>
      <c r="P16" s="3">
        <v>9</v>
      </c>
      <c r="Q16" s="3">
        <v>87</v>
      </c>
      <c r="R16" s="3">
        <v>86</v>
      </c>
      <c r="S16" s="3">
        <v>173</v>
      </c>
      <c r="T16" s="3">
        <v>30</v>
      </c>
      <c r="U16" s="3">
        <v>38</v>
      </c>
      <c r="V16" s="3">
        <v>43</v>
      </c>
      <c r="W16" s="3">
        <v>33</v>
      </c>
      <c r="X16" s="3">
        <v>29</v>
      </c>
    </row>
    <row r="17" spans="1:24">
      <c r="A17" s="2" t="s">
        <v>103</v>
      </c>
      <c r="B17" s="2" t="s">
        <v>35</v>
      </c>
      <c r="C17" s="2" t="s">
        <v>37</v>
      </c>
      <c r="D17" s="2" t="s">
        <v>56</v>
      </c>
      <c r="E17" s="2" t="s">
        <v>38</v>
      </c>
      <c r="F17" s="2" t="s">
        <v>121</v>
      </c>
      <c r="G17" s="3">
        <v>7</v>
      </c>
      <c r="H17" s="3">
        <v>7</v>
      </c>
      <c r="I17" s="3">
        <v>17</v>
      </c>
      <c r="J17" s="3">
        <v>16</v>
      </c>
      <c r="K17" s="3">
        <v>20</v>
      </c>
      <c r="L17" s="3">
        <v>31</v>
      </c>
      <c r="M17" s="3">
        <v>30</v>
      </c>
      <c r="N17" s="3">
        <v>21</v>
      </c>
      <c r="O17" s="3">
        <v>17</v>
      </c>
      <c r="P17" s="3">
        <v>13</v>
      </c>
      <c r="Q17" s="3">
        <v>91</v>
      </c>
      <c r="R17" s="3">
        <v>88</v>
      </c>
      <c r="S17" s="3">
        <v>179</v>
      </c>
      <c r="T17" s="3">
        <v>14</v>
      </c>
      <c r="U17" s="3">
        <v>33</v>
      </c>
      <c r="V17" s="3">
        <v>51</v>
      </c>
      <c r="W17" s="3">
        <v>51</v>
      </c>
      <c r="X17" s="3">
        <v>30</v>
      </c>
    </row>
    <row r="18" spans="1:24">
      <c r="A18" s="2" t="s">
        <v>103</v>
      </c>
      <c r="B18" s="2" t="s">
        <v>35</v>
      </c>
      <c r="C18" s="2" t="s">
        <v>37</v>
      </c>
      <c r="D18" s="2" t="s">
        <v>56</v>
      </c>
      <c r="E18" s="2" t="s">
        <v>78</v>
      </c>
      <c r="F18" s="2" t="s">
        <v>122</v>
      </c>
      <c r="G18" s="3">
        <v>3</v>
      </c>
      <c r="H18" s="3">
        <v>13</v>
      </c>
      <c r="I18" s="3">
        <v>37</v>
      </c>
      <c r="J18" s="3">
        <v>26</v>
      </c>
      <c r="K18" s="3">
        <v>43</v>
      </c>
      <c r="L18" s="3">
        <v>17</v>
      </c>
      <c r="M18" s="3">
        <v>46</v>
      </c>
      <c r="N18" s="3">
        <v>34</v>
      </c>
      <c r="O18" s="3">
        <v>7</v>
      </c>
      <c r="P18" s="3">
        <v>9</v>
      </c>
      <c r="Q18" s="3">
        <v>136</v>
      </c>
      <c r="R18" s="3">
        <v>99</v>
      </c>
      <c r="S18" s="3">
        <v>235</v>
      </c>
      <c r="T18" s="3">
        <v>16</v>
      </c>
      <c r="U18" s="3">
        <v>63</v>
      </c>
      <c r="V18" s="3">
        <v>60</v>
      </c>
      <c r="W18" s="3">
        <v>80</v>
      </c>
      <c r="X18" s="3">
        <v>16</v>
      </c>
    </row>
    <row r="19" spans="1:24">
      <c r="A19" s="2" t="s">
        <v>103</v>
      </c>
      <c r="B19" s="2" t="s">
        <v>35</v>
      </c>
      <c r="C19" s="2" t="s">
        <v>37</v>
      </c>
      <c r="D19" s="2" t="s">
        <v>56</v>
      </c>
      <c r="E19" s="2" t="s">
        <v>39</v>
      </c>
      <c r="F19" s="2" t="s">
        <v>123</v>
      </c>
      <c r="G19" s="3">
        <v>11</v>
      </c>
      <c r="H19" s="3">
        <v>4</v>
      </c>
      <c r="I19" s="3">
        <v>24</v>
      </c>
      <c r="J19" s="3">
        <v>17</v>
      </c>
      <c r="K19" s="3">
        <v>24</v>
      </c>
      <c r="L19" s="3">
        <v>27</v>
      </c>
      <c r="M19" s="3">
        <v>27</v>
      </c>
      <c r="N19" s="3">
        <v>34</v>
      </c>
      <c r="O19" s="3">
        <v>10</v>
      </c>
      <c r="P19" s="3">
        <v>8</v>
      </c>
      <c r="Q19" s="3">
        <v>96</v>
      </c>
      <c r="R19" s="3">
        <v>90</v>
      </c>
      <c r="S19" s="3">
        <v>186</v>
      </c>
      <c r="T19" s="3">
        <v>15</v>
      </c>
      <c r="U19" s="3">
        <v>41</v>
      </c>
      <c r="V19" s="3">
        <v>51</v>
      </c>
      <c r="W19" s="3">
        <v>61</v>
      </c>
      <c r="X19" s="3">
        <v>18</v>
      </c>
    </row>
    <row r="20" spans="1:24">
      <c r="A20" s="2" t="s">
        <v>103</v>
      </c>
      <c r="B20" s="2" t="s">
        <v>35</v>
      </c>
      <c r="C20" s="2" t="s">
        <v>43</v>
      </c>
      <c r="D20" s="2" t="s">
        <v>36</v>
      </c>
      <c r="E20" s="2" t="s">
        <v>67</v>
      </c>
      <c r="F20" s="2" t="s">
        <v>124</v>
      </c>
      <c r="G20" s="3">
        <v>7</v>
      </c>
      <c r="H20" s="3">
        <v>5</v>
      </c>
      <c r="I20" s="3">
        <v>16</v>
      </c>
      <c r="J20" s="3">
        <v>26</v>
      </c>
      <c r="K20" s="3">
        <v>14</v>
      </c>
      <c r="L20" s="3">
        <v>14</v>
      </c>
      <c r="M20" s="3">
        <v>17</v>
      </c>
      <c r="N20" s="3">
        <v>24</v>
      </c>
      <c r="O20" s="3">
        <v>2</v>
      </c>
      <c r="P20" s="3">
        <v>4</v>
      </c>
      <c r="Q20" s="3">
        <v>56</v>
      </c>
      <c r="R20" s="3">
        <v>73</v>
      </c>
      <c r="S20" s="3">
        <v>129</v>
      </c>
      <c r="T20" s="3">
        <v>12</v>
      </c>
      <c r="U20" s="3">
        <v>42</v>
      </c>
      <c r="V20" s="3">
        <v>28</v>
      </c>
      <c r="W20" s="3">
        <v>41</v>
      </c>
      <c r="X20" s="3">
        <v>6</v>
      </c>
    </row>
    <row r="21" spans="1:24">
      <c r="A21" s="2" t="s">
        <v>103</v>
      </c>
      <c r="B21" s="2" t="s">
        <v>35</v>
      </c>
      <c r="C21" s="2" t="s">
        <v>43</v>
      </c>
      <c r="D21" s="2" t="s">
        <v>36</v>
      </c>
      <c r="E21" s="2" t="s">
        <v>63</v>
      </c>
      <c r="F21" s="2" t="s">
        <v>125</v>
      </c>
      <c r="G21" s="3">
        <v>24</v>
      </c>
      <c r="H21" s="3">
        <v>19</v>
      </c>
      <c r="I21" s="3">
        <v>41</v>
      </c>
      <c r="J21" s="3">
        <v>36</v>
      </c>
      <c r="K21" s="3">
        <v>68</v>
      </c>
      <c r="L21" s="3">
        <v>41</v>
      </c>
      <c r="M21" s="3">
        <v>47</v>
      </c>
      <c r="N21" s="3">
        <v>57</v>
      </c>
      <c r="O21" s="3">
        <v>11</v>
      </c>
      <c r="P21" s="3">
        <v>11</v>
      </c>
      <c r="Q21" s="3">
        <v>191</v>
      </c>
      <c r="R21" s="3">
        <v>164</v>
      </c>
      <c r="S21" s="3">
        <v>355</v>
      </c>
      <c r="T21" s="3">
        <v>43</v>
      </c>
      <c r="U21" s="3">
        <v>77</v>
      </c>
      <c r="V21" s="3">
        <v>109</v>
      </c>
      <c r="W21" s="3">
        <v>104</v>
      </c>
      <c r="X21" s="3">
        <v>22</v>
      </c>
    </row>
    <row r="22" spans="1:24">
      <c r="A22" s="2" t="s">
        <v>103</v>
      </c>
      <c r="B22" s="2" t="s">
        <v>35</v>
      </c>
      <c r="C22" s="2" t="s">
        <v>43</v>
      </c>
      <c r="D22" s="2" t="s">
        <v>36</v>
      </c>
      <c r="E22" s="2" t="s">
        <v>44</v>
      </c>
      <c r="F22" s="2" t="s">
        <v>126</v>
      </c>
      <c r="G22" s="3">
        <v>7</v>
      </c>
      <c r="H22" s="3">
        <v>11</v>
      </c>
      <c r="I22" s="3">
        <v>19</v>
      </c>
      <c r="J22" s="3">
        <v>32</v>
      </c>
      <c r="K22" s="3">
        <v>33</v>
      </c>
      <c r="L22" s="3">
        <v>38</v>
      </c>
      <c r="M22" s="3">
        <v>26</v>
      </c>
      <c r="N22" s="3">
        <v>32</v>
      </c>
      <c r="O22" s="3">
        <v>7</v>
      </c>
      <c r="P22" s="3">
        <v>2</v>
      </c>
      <c r="Q22" s="3">
        <v>92</v>
      </c>
      <c r="R22" s="3">
        <v>115</v>
      </c>
      <c r="S22" s="3">
        <v>207</v>
      </c>
      <c r="T22" s="3">
        <v>18</v>
      </c>
      <c r="U22" s="3">
        <v>51</v>
      </c>
      <c r="V22" s="3">
        <v>71</v>
      </c>
      <c r="W22" s="3">
        <v>58</v>
      </c>
      <c r="X22" s="3">
        <v>9</v>
      </c>
    </row>
    <row r="23" spans="1:24">
      <c r="A23" s="2" t="s">
        <v>103</v>
      </c>
      <c r="B23" s="2" t="s">
        <v>35</v>
      </c>
      <c r="C23" s="2" t="s">
        <v>43</v>
      </c>
      <c r="D23" s="2" t="s">
        <v>36</v>
      </c>
      <c r="E23" s="2" t="s">
        <v>84</v>
      </c>
      <c r="F23" s="2" t="s">
        <v>127</v>
      </c>
      <c r="G23" s="3">
        <v>8</v>
      </c>
      <c r="H23" s="3">
        <v>12</v>
      </c>
      <c r="I23" s="3">
        <v>32</v>
      </c>
      <c r="J23" s="3">
        <v>31</v>
      </c>
      <c r="K23" s="3">
        <v>32</v>
      </c>
      <c r="L23" s="3">
        <v>17</v>
      </c>
      <c r="M23" s="3">
        <v>33</v>
      </c>
      <c r="N23" s="3">
        <v>42</v>
      </c>
      <c r="O23" s="3">
        <v>6</v>
      </c>
      <c r="P23" s="3">
        <v>5</v>
      </c>
      <c r="Q23" s="3">
        <v>111</v>
      </c>
      <c r="R23" s="3">
        <v>107</v>
      </c>
      <c r="S23" s="3">
        <v>218</v>
      </c>
      <c r="T23" s="3">
        <v>20</v>
      </c>
      <c r="U23" s="3">
        <v>63</v>
      </c>
      <c r="V23" s="3">
        <v>49</v>
      </c>
      <c r="W23" s="3">
        <v>75</v>
      </c>
      <c r="X23" s="3">
        <v>11</v>
      </c>
    </row>
    <row r="24" spans="1:24">
      <c r="A24" s="2" t="s">
        <v>103</v>
      </c>
      <c r="B24" s="2" t="s">
        <v>35</v>
      </c>
      <c r="C24" s="2" t="s">
        <v>43</v>
      </c>
      <c r="D24" s="2" t="s">
        <v>36</v>
      </c>
      <c r="E24" s="2" t="s">
        <v>61</v>
      </c>
      <c r="F24" s="2" t="s">
        <v>128</v>
      </c>
      <c r="G24" s="3">
        <v>5</v>
      </c>
      <c r="H24" s="3">
        <v>4</v>
      </c>
      <c r="I24" s="3">
        <v>18</v>
      </c>
      <c r="J24" s="3">
        <v>20</v>
      </c>
      <c r="K24" s="3">
        <v>58</v>
      </c>
      <c r="L24" s="3">
        <v>35</v>
      </c>
      <c r="M24" s="3">
        <v>33</v>
      </c>
      <c r="N24" s="3">
        <v>32</v>
      </c>
      <c r="O24" s="3">
        <v>10</v>
      </c>
      <c r="P24" s="3">
        <v>4</v>
      </c>
      <c r="Q24" s="3">
        <v>124</v>
      </c>
      <c r="R24" s="3">
        <v>95</v>
      </c>
      <c r="S24" s="3">
        <v>219</v>
      </c>
      <c r="T24" s="3">
        <v>9</v>
      </c>
      <c r="U24" s="3">
        <v>38</v>
      </c>
      <c r="V24" s="3">
        <v>93</v>
      </c>
      <c r="W24" s="3">
        <v>65</v>
      </c>
      <c r="X24" s="3">
        <v>14</v>
      </c>
    </row>
    <row r="25" spans="1:24">
      <c r="A25" s="2" t="s">
        <v>103</v>
      </c>
      <c r="B25" s="2" t="s">
        <v>35</v>
      </c>
      <c r="C25" s="2" t="s">
        <v>43</v>
      </c>
      <c r="D25" s="2" t="s">
        <v>36</v>
      </c>
      <c r="E25" s="2" t="s">
        <v>82</v>
      </c>
      <c r="F25" s="2" t="s">
        <v>129</v>
      </c>
      <c r="G25" s="3">
        <v>7</v>
      </c>
      <c r="H25" s="3">
        <v>10</v>
      </c>
      <c r="I25" s="3">
        <v>15</v>
      </c>
      <c r="J25" s="3">
        <v>9</v>
      </c>
      <c r="K25" s="3">
        <v>10</v>
      </c>
      <c r="L25" s="3">
        <v>19</v>
      </c>
      <c r="M25" s="3">
        <v>22</v>
      </c>
      <c r="N25" s="3">
        <v>14</v>
      </c>
      <c r="O25" s="3">
        <v>6</v>
      </c>
      <c r="P25" s="3">
        <v>4</v>
      </c>
      <c r="Q25" s="3">
        <v>60</v>
      </c>
      <c r="R25" s="3">
        <v>56</v>
      </c>
      <c r="S25" s="3">
        <v>116</v>
      </c>
      <c r="T25" s="3">
        <v>17</v>
      </c>
      <c r="U25" s="3">
        <v>24</v>
      </c>
      <c r="V25" s="3">
        <v>29</v>
      </c>
      <c r="W25" s="3">
        <v>36</v>
      </c>
      <c r="X25" s="3">
        <v>10</v>
      </c>
    </row>
    <row r="26" spans="1:24">
      <c r="A26" s="2" t="s">
        <v>103</v>
      </c>
      <c r="B26" s="2" t="s">
        <v>35</v>
      </c>
      <c r="C26" s="2" t="s">
        <v>30</v>
      </c>
      <c r="D26" s="2" t="s">
        <v>131</v>
      </c>
      <c r="E26" s="2" t="s">
        <v>42</v>
      </c>
      <c r="F26" s="2" t="s">
        <v>132</v>
      </c>
      <c r="G26" s="3">
        <v>0</v>
      </c>
      <c r="H26" s="3">
        <v>1</v>
      </c>
      <c r="I26" s="3">
        <v>1</v>
      </c>
      <c r="J26" s="3">
        <v>1</v>
      </c>
      <c r="K26" s="3">
        <v>2</v>
      </c>
      <c r="L26" s="3">
        <v>0</v>
      </c>
      <c r="M26" s="3">
        <v>14</v>
      </c>
      <c r="N26" s="3">
        <v>4</v>
      </c>
      <c r="O26" s="3">
        <v>0</v>
      </c>
      <c r="P26" s="3">
        <v>0</v>
      </c>
      <c r="Q26" s="3">
        <v>17</v>
      </c>
      <c r="R26" s="3">
        <v>6</v>
      </c>
      <c r="S26" s="3">
        <v>23</v>
      </c>
      <c r="T26" s="3">
        <v>1</v>
      </c>
      <c r="U26" s="3">
        <v>2</v>
      </c>
      <c r="V26" s="3">
        <v>2</v>
      </c>
      <c r="W26" s="3">
        <v>18</v>
      </c>
      <c r="X26" s="3">
        <v>0</v>
      </c>
    </row>
    <row r="27" spans="1:24">
      <c r="A27" s="2" t="s">
        <v>103</v>
      </c>
      <c r="B27" s="2" t="s">
        <v>35</v>
      </c>
      <c r="C27" s="2" t="s">
        <v>30</v>
      </c>
      <c r="D27" s="2" t="s">
        <v>131</v>
      </c>
      <c r="E27" s="2" t="s">
        <v>31</v>
      </c>
      <c r="F27" s="2" t="s">
        <v>134</v>
      </c>
      <c r="G27" s="3">
        <v>3</v>
      </c>
      <c r="H27" s="3">
        <v>3</v>
      </c>
      <c r="I27" s="3">
        <v>7</v>
      </c>
      <c r="J27" s="3">
        <v>8</v>
      </c>
      <c r="K27" s="3">
        <v>12</v>
      </c>
      <c r="L27" s="3">
        <v>12</v>
      </c>
      <c r="M27" s="3">
        <v>20</v>
      </c>
      <c r="N27" s="3">
        <v>19</v>
      </c>
      <c r="O27" s="3">
        <v>1</v>
      </c>
      <c r="P27" s="3">
        <v>0</v>
      </c>
      <c r="Q27" s="3">
        <v>43</v>
      </c>
      <c r="R27" s="3">
        <v>42</v>
      </c>
      <c r="S27" s="3">
        <v>85</v>
      </c>
      <c r="T27" s="3">
        <v>6</v>
      </c>
      <c r="U27" s="3">
        <v>15</v>
      </c>
      <c r="V27" s="3">
        <v>24</v>
      </c>
      <c r="W27" s="3">
        <v>39</v>
      </c>
      <c r="X27" s="3">
        <v>1</v>
      </c>
    </row>
    <row r="28" spans="1:24">
      <c r="A28" s="2" t="s">
        <v>103</v>
      </c>
      <c r="B28" s="2" t="s">
        <v>35</v>
      </c>
      <c r="C28" s="2" t="s">
        <v>80</v>
      </c>
      <c r="D28" s="2" t="s">
        <v>41</v>
      </c>
      <c r="E28" s="2" t="s">
        <v>87</v>
      </c>
      <c r="F28" s="2" t="s">
        <v>136</v>
      </c>
      <c r="G28" s="3">
        <v>19</v>
      </c>
      <c r="H28" s="3">
        <v>16</v>
      </c>
      <c r="I28" s="3">
        <v>19</v>
      </c>
      <c r="J28" s="3">
        <v>28</v>
      </c>
      <c r="K28" s="3">
        <v>39</v>
      </c>
      <c r="L28" s="3">
        <v>44</v>
      </c>
      <c r="M28" s="3">
        <v>81</v>
      </c>
      <c r="N28" s="3">
        <v>75</v>
      </c>
      <c r="O28" s="3">
        <v>28</v>
      </c>
      <c r="P28" s="3">
        <v>27</v>
      </c>
      <c r="Q28" s="3">
        <v>186</v>
      </c>
      <c r="R28" s="3">
        <v>190</v>
      </c>
      <c r="S28" s="3">
        <v>376</v>
      </c>
      <c r="T28" s="3">
        <v>35</v>
      </c>
      <c r="U28" s="3">
        <v>47</v>
      </c>
      <c r="V28" s="3">
        <v>83</v>
      </c>
      <c r="W28" s="3">
        <v>156</v>
      </c>
      <c r="X28" s="3">
        <v>55</v>
      </c>
    </row>
    <row r="29" spans="1:24">
      <c r="A29" s="2" t="s">
        <v>103</v>
      </c>
      <c r="B29" s="2" t="s">
        <v>35</v>
      </c>
      <c r="C29" s="2" t="s">
        <v>80</v>
      </c>
      <c r="D29" s="2" t="s">
        <v>41</v>
      </c>
      <c r="E29" s="2" t="s">
        <v>81</v>
      </c>
      <c r="F29" s="2" t="s">
        <v>137</v>
      </c>
      <c r="G29" s="3">
        <v>11</v>
      </c>
      <c r="H29" s="3">
        <v>17</v>
      </c>
      <c r="I29" s="3">
        <v>34</v>
      </c>
      <c r="J29" s="3">
        <v>45</v>
      </c>
      <c r="K29" s="3">
        <v>39</v>
      </c>
      <c r="L29" s="3">
        <v>60</v>
      </c>
      <c r="M29" s="3">
        <v>30</v>
      </c>
      <c r="N29" s="3">
        <v>42</v>
      </c>
      <c r="O29" s="3">
        <v>9</v>
      </c>
      <c r="P29" s="3">
        <v>9</v>
      </c>
      <c r="Q29" s="3">
        <v>123</v>
      </c>
      <c r="R29" s="3">
        <v>173</v>
      </c>
      <c r="S29" s="3">
        <v>296</v>
      </c>
      <c r="T29" s="3">
        <v>28</v>
      </c>
      <c r="U29" s="3">
        <v>79</v>
      </c>
      <c r="V29" s="3">
        <v>99</v>
      </c>
      <c r="W29" s="3">
        <v>72</v>
      </c>
      <c r="X29" s="3">
        <v>18</v>
      </c>
    </row>
    <row r="30" spans="1:24">
      <c r="A30" s="2" t="s">
        <v>103</v>
      </c>
      <c r="B30" s="2" t="s">
        <v>35</v>
      </c>
      <c r="C30" s="2" t="s">
        <v>80</v>
      </c>
      <c r="D30" s="2" t="s">
        <v>41</v>
      </c>
      <c r="E30" s="2" t="s">
        <v>86</v>
      </c>
      <c r="F30" s="2" t="s">
        <v>138</v>
      </c>
      <c r="G30" s="3">
        <v>9</v>
      </c>
      <c r="H30" s="3">
        <v>13</v>
      </c>
      <c r="I30" s="3">
        <v>15</v>
      </c>
      <c r="J30" s="3">
        <v>13</v>
      </c>
      <c r="K30" s="3">
        <v>22</v>
      </c>
      <c r="L30" s="3">
        <v>16</v>
      </c>
      <c r="M30" s="3">
        <v>31</v>
      </c>
      <c r="N30" s="3">
        <v>40</v>
      </c>
      <c r="O30" s="3">
        <v>11</v>
      </c>
      <c r="P30" s="3">
        <v>12</v>
      </c>
      <c r="Q30" s="3">
        <v>88</v>
      </c>
      <c r="R30" s="3">
        <v>94</v>
      </c>
      <c r="S30" s="3">
        <v>182</v>
      </c>
      <c r="T30" s="3">
        <v>22</v>
      </c>
      <c r="U30" s="3">
        <v>28</v>
      </c>
      <c r="V30" s="3">
        <v>38</v>
      </c>
      <c r="W30" s="3">
        <v>71</v>
      </c>
      <c r="X30" s="3">
        <v>23</v>
      </c>
    </row>
    <row r="31" spans="1:24">
      <c r="A31" s="2" t="s">
        <v>103</v>
      </c>
      <c r="B31" s="2" t="s">
        <v>35</v>
      </c>
      <c r="C31" s="2" t="s">
        <v>24</v>
      </c>
      <c r="D31" s="2" t="s">
        <v>54</v>
      </c>
      <c r="E31" s="2" t="s">
        <v>52</v>
      </c>
      <c r="F31" s="2" t="s">
        <v>139</v>
      </c>
      <c r="G31" s="3">
        <v>6</v>
      </c>
      <c r="H31" s="3">
        <v>6</v>
      </c>
      <c r="I31" s="3">
        <v>7</v>
      </c>
      <c r="J31" s="3">
        <v>10</v>
      </c>
      <c r="K31" s="3">
        <v>8</v>
      </c>
      <c r="L31" s="3">
        <v>9</v>
      </c>
      <c r="M31" s="3">
        <v>16</v>
      </c>
      <c r="N31" s="3">
        <v>16</v>
      </c>
      <c r="O31" s="3">
        <v>1</v>
      </c>
      <c r="P31" s="3">
        <v>3</v>
      </c>
      <c r="Q31" s="3">
        <v>38</v>
      </c>
      <c r="R31" s="3">
        <v>44</v>
      </c>
      <c r="S31" s="3">
        <v>82</v>
      </c>
      <c r="T31" s="3">
        <v>12</v>
      </c>
      <c r="U31" s="3">
        <v>17</v>
      </c>
      <c r="V31" s="3">
        <v>17</v>
      </c>
      <c r="W31" s="3">
        <v>32</v>
      </c>
      <c r="X31" s="3">
        <v>4</v>
      </c>
    </row>
    <row r="32" spans="1:24">
      <c r="A32" s="2" t="s">
        <v>103</v>
      </c>
      <c r="B32" s="2" t="s">
        <v>35</v>
      </c>
      <c r="C32" s="2" t="s">
        <v>24</v>
      </c>
      <c r="D32" s="2" t="s">
        <v>54</v>
      </c>
      <c r="E32" s="2" t="s">
        <v>90</v>
      </c>
      <c r="F32" s="2" t="s">
        <v>140</v>
      </c>
      <c r="G32" s="3">
        <v>1</v>
      </c>
      <c r="H32" s="3">
        <v>2</v>
      </c>
      <c r="I32" s="3">
        <v>13</v>
      </c>
      <c r="J32" s="3">
        <v>17</v>
      </c>
      <c r="K32" s="3">
        <v>14</v>
      </c>
      <c r="L32" s="3">
        <v>19</v>
      </c>
      <c r="M32" s="3">
        <v>16</v>
      </c>
      <c r="N32" s="3">
        <v>20</v>
      </c>
      <c r="O32" s="3">
        <v>3</v>
      </c>
      <c r="P32" s="3">
        <v>0</v>
      </c>
      <c r="Q32" s="3">
        <v>47</v>
      </c>
      <c r="R32" s="3">
        <v>58</v>
      </c>
      <c r="S32" s="3">
        <v>105</v>
      </c>
      <c r="T32" s="3">
        <v>3</v>
      </c>
      <c r="U32" s="3">
        <v>30</v>
      </c>
      <c r="V32" s="3">
        <v>33</v>
      </c>
      <c r="W32" s="3">
        <v>36</v>
      </c>
      <c r="X32" s="3">
        <v>3</v>
      </c>
    </row>
    <row r="33" spans="1:24">
      <c r="A33" s="2" t="s">
        <v>103</v>
      </c>
      <c r="B33" s="2" t="s">
        <v>35</v>
      </c>
      <c r="C33" s="2" t="s">
        <v>24</v>
      </c>
      <c r="D33" s="2" t="s">
        <v>54</v>
      </c>
      <c r="E33" s="2" t="s">
        <v>25</v>
      </c>
      <c r="F33" s="2" t="s">
        <v>141</v>
      </c>
      <c r="G33" s="3">
        <v>1</v>
      </c>
      <c r="H33" s="3">
        <v>2</v>
      </c>
      <c r="I33" s="3">
        <v>14</v>
      </c>
      <c r="J33" s="3">
        <v>17</v>
      </c>
      <c r="K33" s="3">
        <v>46</v>
      </c>
      <c r="L33" s="3">
        <v>38</v>
      </c>
      <c r="M33" s="3">
        <v>25</v>
      </c>
      <c r="N33" s="3">
        <v>32</v>
      </c>
      <c r="O33" s="3">
        <v>2</v>
      </c>
      <c r="P33" s="3">
        <v>2</v>
      </c>
      <c r="Q33" s="3">
        <v>88</v>
      </c>
      <c r="R33" s="3">
        <v>91</v>
      </c>
      <c r="S33" s="3">
        <v>179</v>
      </c>
      <c r="T33" s="3">
        <v>3</v>
      </c>
      <c r="U33" s="3">
        <v>31</v>
      </c>
      <c r="V33" s="3">
        <v>84</v>
      </c>
      <c r="W33" s="3">
        <v>57</v>
      </c>
      <c r="X33" s="3">
        <v>4</v>
      </c>
    </row>
    <row r="34" spans="1:24">
      <c r="A34" s="2" t="s">
        <v>103</v>
      </c>
      <c r="B34" s="2" t="s">
        <v>35</v>
      </c>
      <c r="C34" s="2" t="s">
        <v>24</v>
      </c>
      <c r="D34" s="2" t="s">
        <v>54</v>
      </c>
      <c r="E34" s="2" t="s">
        <v>69</v>
      </c>
      <c r="F34" s="2" t="s">
        <v>142</v>
      </c>
      <c r="G34" s="3">
        <v>8</v>
      </c>
      <c r="H34" s="3">
        <v>12</v>
      </c>
      <c r="I34" s="3">
        <v>16</v>
      </c>
      <c r="J34" s="3">
        <v>20</v>
      </c>
      <c r="K34" s="3">
        <v>5</v>
      </c>
      <c r="L34" s="3">
        <v>6</v>
      </c>
      <c r="M34" s="3">
        <v>13</v>
      </c>
      <c r="N34" s="3">
        <v>16</v>
      </c>
      <c r="O34" s="3">
        <v>1</v>
      </c>
      <c r="P34" s="3">
        <v>3</v>
      </c>
      <c r="Q34" s="3">
        <v>43</v>
      </c>
      <c r="R34" s="3">
        <v>57</v>
      </c>
      <c r="S34" s="3">
        <v>100</v>
      </c>
      <c r="T34" s="3">
        <v>20</v>
      </c>
      <c r="U34" s="3">
        <v>36</v>
      </c>
      <c r="V34" s="3">
        <v>11</v>
      </c>
      <c r="W34" s="3">
        <v>29</v>
      </c>
      <c r="X34" s="3">
        <v>4</v>
      </c>
    </row>
    <row r="35" spans="1:24">
      <c r="A35" s="2" t="s">
        <v>103</v>
      </c>
      <c r="B35" s="2" t="s">
        <v>35</v>
      </c>
      <c r="C35" s="2" t="s">
        <v>24</v>
      </c>
      <c r="D35" s="2" t="s">
        <v>54</v>
      </c>
      <c r="E35" s="2" t="s">
        <v>89</v>
      </c>
      <c r="F35" s="2" t="s">
        <v>143</v>
      </c>
      <c r="G35" s="3">
        <v>0</v>
      </c>
      <c r="H35" s="3">
        <v>0</v>
      </c>
      <c r="I35" s="3">
        <v>7</v>
      </c>
      <c r="J35" s="3">
        <v>9</v>
      </c>
      <c r="K35" s="3">
        <v>18</v>
      </c>
      <c r="L35" s="3">
        <v>18</v>
      </c>
      <c r="M35" s="3">
        <v>15</v>
      </c>
      <c r="N35" s="3">
        <v>17</v>
      </c>
      <c r="O35" s="3">
        <v>4</v>
      </c>
      <c r="P35" s="3">
        <v>7</v>
      </c>
      <c r="Q35" s="3">
        <v>44</v>
      </c>
      <c r="R35" s="3">
        <v>51</v>
      </c>
      <c r="S35" s="3">
        <v>95</v>
      </c>
      <c r="T35" s="3">
        <v>0</v>
      </c>
      <c r="U35" s="3">
        <v>16</v>
      </c>
      <c r="V35" s="3">
        <v>36</v>
      </c>
      <c r="W35" s="3">
        <v>32</v>
      </c>
      <c r="X35" s="3">
        <v>11</v>
      </c>
    </row>
    <row r="36" spans="1:24">
      <c r="A36" s="2" t="s">
        <v>103</v>
      </c>
      <c r="B36" s="2" t="s">
        <v>35</v>
      </c>
      <c r="C36" s="2" t="s">
        <v>24</v>
      </c>
      <c r="D36" s="2" t="s">
        <v>54</v>
      </c>
      <c r="E36" s="2" t="s">
        <v>57</v>
      </c>
      <c r="F36" s="2" t="s">
        <v>144</v>
      </c>
      <c r="G36" s="3">
        <v>4</v>
      </c>
      <c r="H36" s="3">
        <v>8</v>
      </c>
      <c r="I36" s="3">
        <v>28</v>
      </c>
      <c r="J36" s="3">
        <v>22</v>
      </c>
      <c r="K36" s="3">
        <v>32</v>
      </c>
      <c r="L36" s="3">
        <v>27</v>
      </c>
      <c r="M36" s="3">
        <v>38</v>
      </c>
      <c r="N36" s="3">
        <v>31</v>
      </c>
      <c r="O36" s="3">
        <v>8</v>
      </c>
      <c r="P36" s="3">
        <v>5</v>
      </c>
      <c r="Q36" s="3">
        <v>110</v>
      </c>
      <c r="R36" s="3">
        <v>93</v>
      </c>
      <c r="S36" s="3">
        <v>203</v>
      </c>
      <c r="T36" s="3">
        <v>12</v>
      </c>
      <c r="U36" s="3">
        <v>50</v>
      </c>
      <c r="V36" s="3">
        <v>59</v>
      </c>
      <c r="W36" s="3">
        <v>69</v>
      </c>
      <c r="X36" s="3">
        <v>13</v>
      </c>
    </row>
    <row r="37" spans="1:24">
      <c r="A37" s="2" t="s">
        <v>103</v>
      </c>
      <c r="B37" s="2" t="s">
        <v>35</v>
      </c>
      <c r="C37" s="2" t="s">
        <v>24</v>
      </c>
      <c r="D37" s="2" t="s">
        <v>54</v>
      </c>
      <c r="E37" s="2" t="s">
        <v>71</v>
      </c>
      <c r="F37" s="2" t="s">
        <v>145</v>
      </c>
      <c r="G37" s="3">
        <v>0</v>
      </c>
      <c r="H37" s="3">
        <v>0</v>
      </c>
      <c r="I37" s="3">
        <v>6</v>
      </c>
      <c r="J37" s="3">
        <v>17</v>
      </c>
      <c r="K37" s="3">
        <v>24</v>
      </c>
      <c r="L37" s="3">
        <v>28</v>
      </c>
      <c r="M37" s="3">
        <v>19</v>
      </c>
      <c r="N37" s="3">
        <v>17</v>
      </c>
      <c r="O37" s="3">
        <v>0</v>
      </c>
      <c r="P37" s="3">
        <v>0</v>
      </c>
      <c r="Q37" s="3">
        <v>49</v>
      </c>
      <c r="R37" s="3">
        <v>62</v>
      </c>
      <c r="S37" s="3">
        <v>111</v>
      </c>
      <c r="T37" s="3">
        <v>0</v>
      </c>
      <c r="U37" s="3">
        <v>23</v>
      </c>
      <c r="V37" s="3">
        <v>52</v>
      </c>
      <c r="W37" s="3">
        <v>36</v>
      </c>
      <c r="X37" s="3">
        <v>0</v>
      </c>
    </row>
    <row r="39" spans="1:24">
      <c r="A39" s="25" t="s">
        <v>221</v>
      </c>
      <c r="B39" s="25" t="s">
        <v>227</v>
      </c>
      <c r="C39" s="25" t="s">
        <v>226</v>
      </c>
      <c r="D39" s="27"/>
      <c r="F39" s="26"/>
    </row>
    <row r="40" spans="1:24">
      <c r="A40" s="23" t="s">
        <v>225</v>
      </c>
      <c r="B40">
        <v>210</v>
      </c>
      <c r="C40">
        <v>240</v>
      </c>
    </row>
    <row r="41" spans="1:24">
      <c r="A41" s="23" t="s">
        <v>217</v>
      </c>
      <c r="B41">
        <v>621</v>
      </c>
      <c r="C41">
        <v>653</v>
      </c>
    </row>
    <row r="42" spans="1:24">
      <c r="A42" s="23" t="s">
        <v>216</v>
      </c>
      <c r="B42">
        <v>931</v>
      </c>
      <c r="C42">
        <v>867</v>
      </c>
    </row>
    <row r="43" spans="1:24">
      <c r="A43" s="23" t="s">
        <v>215</v>
      </c>
      <c r="B43">
        <v>894</v>
      </c>
      <c r="C43">
        <v>1004</v>
      </c>
    </row>
    <row r="44" spans="1:24">
      <c r="A44" s="23" t="s">
        <v>214</v>
      </c>
      <c r="B44">
        <v>211</v>
      </c>
      <c r="C44">
        <v>182</v>
      </c>
    </row>
    <row r="45" spans="1:24">
      <c r="A45" s="23"/>
      <c r="B45">
        <f>SUM(B40:B44)</f>
        <v>2867</v>
      </c>
      <c r="C45">
        <f>SUM(C40:C44)</f>
        <v>2946</v>
      </c>
    </row>
    <row r="46" spans="1:24">
      <c r="A46" s="23"/>
    </row>
    <row r="47" spans="1:24">
      <c r="A47" s="23"/>
    </row>
    <row r="48" spans="1:24">
      <c r="A48" s="23"/>
    </row>
    <row r="49" spans="1:6">
      <c r="A49" s="23"/>
    </row>
    <row r="51" spans="1:6">
      <c r="A51" s="25" t="s">
        <v>221</v>
      </c>
      <c r="B51" t="s">
        <v>224</v>
      </c>
      <c r="C51" s="25" t="s">
        <v>220</v>
      </c>
      <c r="D51" s="24" t="s">
        <v>219</v>
      </c>
      <c r="E51" s="25" t="s">
        <v>218</v>
      </c>
      <c r="F51" s="24" t="s">
        <v>223</v>
      </c>
    </row>
    <row r="52" spans="1:6">
      <c r="A52" s="23" t="s">
        <v>222</v>
      </c>
      <c r="B52" s="22">
        <f>0.5-C52</f>
        <v>0.42675270317404956</v>
      </c>
      <c r="C52" s="19">
        <v>7.3247296825950464E-2</v>
      </c>
      <c r="D52">
        <v>0.1</v>
      </c>
      <c r="E52" s="19">
        <v>8.1466395112016296E-2</v>
      </c>
      <c r="F52" s="22">
        <f>0.5-E52</f>
        <v>0.41853360488798369</v>
      </c>
    </row>
    <row r="53" spans="1:6">
      <c r="A53" s="23" t="s">
        <v>217</v>
      </c>
      <c r="B53" s="22">
        <f>0.5-C53</f>
        <v>0.28339727938611792</v>
      </c>
      <c r="C53" s="19">
        <v>0.21660272061388211</v>
      </c>
      <c r="D53">
        <v>0.1</v>
      </c>
      <c r="E53" s="19">
        <v>0.22165648336727767</v>
      </c>
      <c r="F53" s="22">
        <f>0.5-E53</f>
        <v>0.27834351663272233</v>
      </c>
    </row>
    <row r="54" spans="1:6">
      <c r="A54" s="23" t="s">
        <v>216</v>
      </c>
      <c r="B54" s="22">
        <f>0.5-C54</f>
        <v>0.17527031740495291</v>
      </c>
      <c r="C54" s="19">
        <v>0.32472968259504709</v>
      </c>
      <c r="D54">
        <v>0.1</v>
      </c>
      <c r="E54" s="19">
        <v>0.29429735234215887</v>
      </c>
      <c r="F54" s="22">
        <f>0.5-E54</f>
        <v>0.20570264765784113</v>
      </c>
    </row>
    <row r="55" spans="1:6">
      <c r="A55" s="23" t="s">
        <v>215</v>
      </c>
      <c r="B55" s="22">
        <f>0.5-C55</f>
        <v>0.18817579351238228</v>
      </c>
      <c r="C55" s="19">
        <v>0.31182420648761772</v>
      </c>
      <c r="D55">
        <v>0.1</v>
      </c>
      <c r="E55" s="19">
        <v>0.3408010862186015</v>
      </c>
      <c r="F55" s="22">
        <f>0.5-E55</f>
        <v>0.1591989137813985</v>
      </c>
    </row>
    <row r="56" spans="1:6">
      <c r="A56" s="23" t="s">
        <v>214</v>
      </c>
      <c r="B56" s="22">
        <f>0.5-C56</f>
        <v>0.42640390652249738</v>
      </c>
      <c r="C56" s="19">
        <v>7.3596093477502622E-2</v>
      </c>
      <c r="D56">
        <v>0.1</v>
      </c>
      <c r="E56" s="19">
        <v>6.1778682959945687E-2</v>
      </c>
      <c r="F56" s="22">
        <f>0.5-E56</f>
        <v>0.43822131704005429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0"/>
  <sheetViews>
    <sheetView topLeftCell="A4" workbookViewId="0">
      <selection activeCell="F43" sqref="F43"/>
    </sheetView>
  </sheetViews>
  <sheetFormatPr baseColWidth="10" defaultRowHeight="14" x14ac:dyDescent="0"/>
  <cols>
    <col min="1" max="1" width="14" customWidth="1"/>
    <col min="2" max="2" width="15" customWidth="1"/>
    <col min="3" max="3" width="13.33203125" customWidth="1"/>
    <col min="4" max="4" width="11" customWidth="1"/>
    <col min="5" max="5" width="9.5" customWidth="1"/>
    <col min="6" max="6" width="12.5" customWidth="1"/>
    <col min="7" max="7" width="10.1640625" customWidth="1"/>
    <col min="8" max="8" width="9.5" customWidth="1"/>
    <col min="9" max="9" width="12.5" bestFit="1" customWidth="1"/>
    <col min="10" max="10" width="16" customWidth="1"/>
    <col min="11" max="11" width="15" customWidth="1"/>
    <col min="12" max="12" width="11" bestFit="1" customWidth="1"/>
    <col min="13" max="13" width="12.5" bestFit="1" customWidth="1"/>
    <col min="14" max="14" width="17.1640625" customWidth="1"/>
    <col min="15" max="15" width="14.5" bestFit="1" customWidth="1"/>
    <col min="16" max="16" width="11" customWidth="1"/>
    <col min="17" max="17" width="12.5" customWidth="1"/>
    <col min="18" max="18" width="16.6640625" bestFit="1" customWidth="1"/>
    <col min="19" max="19" width="11.33203125" customWidth="1"/>
    <col min="20" max="20" width="13.33203125" customWidth="1"/>
    <col min="21" max="21" width="11" customWidth="1"/>
    <col min="22" max="22" width="9.5" customWidth="1"/>
    <col min="23" max="23" width="12.5" customWidth="1"/>
    <col min="24" max="24" width="13.5" customWidth="1"/>
    <col min="25" max="25" width="10.1640625" customWidth="1"/>
    <col min="26" max="26" width="6.83203125" customWidth="1"/>
    <col min="27" max="27" width="7.1640625" customWidth="1"/>
    <col min="28" max="28" width="7" customWidth="1"/>
    <col min="29" max="29" width="5.33203125" customWidth="1"/>
    <col min="30" max="30" width="6.83203125" customWidth="1"/>
    <col min="31" max="31" width="6" customWidth="1"/>
    <col min="32" max="32" width="4.83203125" customWidth="1"/>
    <col min="33" max="33" width="5.5" customWidth="1"/>
    <col min="34" max="34" width="6.5" customWidth="1"/>
    <col min="35" max="35" width="4.83203125" customWidth="1"/>
    <col min="36" max="36" width="11" bestFit="1" customWidth="1"/>
    <col min="37" max="37" width="5.5" customWidth="1"/>
    <col min="38" max="38" width="7.1640625" customWidth="1"/>
    <col min="39" max="39" width="7.6640625" customWidth="1"/>
    <col min="40" max="40" width="7.1640625" customWidth="1"/>
    <col min="41" max="41" width="11.83203125" bestFit="1" customWidth="1"/>
    <col min="42" max="42" width="7.5" customWidth="1"/>
    <col min="43" max="43" width="5.33203125" customWidth="1"/>
    <col min="44" max="44" width="11.83203125" bestFit="1" customWidth="1"/>
    <col min="45" max="45" width="5.5" customWidth="1"/>
    <col min="46" max="46" width="6.83203125" customWidth="1"/>
    <col min="47" max="47" width="4.5" customWidth="1"/>
    <col min="48" max="48" width="18.1640625" bestFit="1" customWidth="1"/>
    <col min="49" max="49" width="24.83203125" bestFit="1" customWidth="1"/>
  </cols>
  <sheetData>
    <row r="3" spans="1:17">
      <c r="A3" s="28" t="s">
        <v>212</v>
      </c>
      <c r="B3" s="28" t="s">
        <v>209</v>
      </c>
      <c r="H3" s="29" t="s">
        <v>235</v>
      </c>
      <c r="I3" s="29"/>
      <c r="J3" s="29"/>
      <c r="K3" s="29"/>
      <c r="L3" s="29"/>
      <c r="M3" s="29"/>
      <c r="O3" s="34">
        <v>2015</v>
      </c>
      <c r="P3" s="34"/>
      <c r="Q3" s="34"/>
    </row>
    <row r="4" spans="1:17">
      <c r="A4" s="28" t="s">
        <v>210</v>
      </c>
      <c r="C4" t="s">
        <v>190</v>
      </c>
      <c r="D4" t="s">
        <v>194</v>
      </c>
      <c r="E4" t="s">
        <v>196</v>
      </c>
      <c r="F4" t="s">
        <v>211</v>
      </c>
      <c r="H4" s="29"/>
      <c r="I4" s="29" t="s">
        <v>2</v>
      </c>
      <c r="J4" s="29" t="s">
        <v>5</v>
      </c>
      <c r="K4" s="29" t="s">
        <v>168</v>
      </c>
      <c r="L4" s="33" t="s">
        <v>234</v>
      </c>
      <c r="M4" s="33" t="s">
        <v>233</v>
      </c>
      <c r="O4" s="34"/>
      <c r="P4" s="34" t="s">
        <v>2</v>
      </c>
      <c r="Q4" s="34" t="s">
        <v>5</v>
      </c>
    </row>
    <row r="5" spans="1:17">
      <c r="A5" s="29"/>
      <c r="B5" s="30"/>
      <c r="C5" s="30"/>
      <c r="D5" s="30"/>
      <c r="E5" s="30"/>
      <c r="F5" s="30"/>
      <c r="H5" s="29" t="s">
        <v>232</v>
      </c>
      <c r="I5" s="29">
        <v>25495</v>
      </c>
      <c r="J5" s="29">
        <v>90</v>
      </c>
      <c r="K5" s="29">
        <v>25585</v>
      </c>
      <c r="L5" s="33">
        <v>0.9964823138557749</v>
      </c>
      <c r="M5" s="33">
        <v>3.5176861442251317E-3</v>
      </c>
      <c r="O5" s="35" t="s">
        <v>231</v>
      </c>
      <c r="P5" s="34">
        <v>29651</v>
      </c>
      <c r="Q5" s="34">
        <v>1798</v>
      </c>
    </row>
    <row r="6" spans="1:17">
      <c r="A6" s="29" t="s">
        <v>32</v>
      </c>
      <c r="B6" s="30"/>
      <c r="C6" s="30">
        <v>25495</v>
      </c>
      <c r="D6" s="30">
        <v>90</v>
      </c>
      <c r="E6" s="30">
        <v>6560</v>
      </c>
      <c r="F6" s="30">
        <v>32145</v>
      </c>
      <c r="H6" s="29">
        <v>2014</v>
      </c>
      <c r="I6" s="29">
        <v>53457</v>
      </c>
      <c r="J6" s="29">
        <v>7235</v>
      </c>
      <c r="K6" s="29">
        <v>60692</v>
      </c>
      <c r="L6" s="33">
        <v>0.88079153759968365</v>
      </c>
      <c r="M6" s="33">
        <v>0.11920846240031635</v>
      </c>
      <c r="O6" s="35" t="s">
        <v>230</v>
      </c>
      <c r="P6" s="34">
        <v>17570</v>
      </c>
      <c r="Q6" s="34">
        <v>965</v>
      </c>
    </row>
    <row r="7" spans="1:17">
      <c r="A7" s="29" t="s">
        <v>49</v>
      </c>
      <c r="B7" s="30"/>
      <c r="C7" s="30">
        <v>29651</v>
      </c>
      <c r="D7" s="30">
        <v>1805</v>
      </c>
      <c r="E7" s="30">
        <v>767</v>
      </c>
      <c r="F7" s="30">
        <v>32223</v>
      </c>
      <c r="H7" s="29">
        <v>2015</v>
      </c>
      <c r="I7" s="29">
        <v>79364</v>
      </c>
      <c r="J7" s="29">
        <v>4157</v>
      </c>
      <c r="K7" s="29">
        <v>83521</v>
      </c>
      <c r="L7" s="33">
        <v>0.95022808634954081</v>
      </c>
      <c r="M7" s="33">
        <v>4.9771913650459167E-2</v>
      </c>
      <c r="O7" s="35" t="s">
        <v>229</v>
      </c>
      <c r="P7" s="34">
        <v>32143</v>
      </c>
      <c r="Q7" s="34">
        <v>1394</v>
      </c>
    </row>
    <row r="8" spans="1:17">
      <c r="A8" s="29" t="s">
        <v>147</v>
      </c>
      <c r="B8" s="30"/>
      <c r="C8" s="30">
        <v>17570</v>
      </c>
      <c r="D8" s="30">
        <v>965</v>
      </c>
      <c r="E8" s="30">
        <v>7528</v>
      </c>
      <c r="F8" s="30">
        <v>26063</v>
      </c>
      <c r="H8" s="29"/>
      <c r="I8" s="29"/>
      <c r="J8" s="29"/>
      <c r="K8" s="29"/>
      <c r="L8" s="33"/>
      <c r="M8" s="33"/>
      <c r="O8" s="35"/>
      <c r="P8" s="34"/>
      <c r="Q8" s="34"/>
    </row>
    <row r="9" spans="1:17">
      <c r="A9" s="29" t="s">
        <v>40</v>
      </c>
      <c r="B9" s="30"/>
      <c r="C9" s="30">
        <v>32143</v>
      </c>
      <c r="D9" s="30">
        <v>1394</v>
      </c>
      <c r="E9" s="30">
        <v>10481</v>
      </c>
      <c r="F9" s="30">
        <v>44018</v>
      </c>
      <c r="H9" s="29" t="s">
        <v>168</v>
      </c>
      <c r="I9" s="29">
        <v>158316</v>
      </c>
      <c r="J9" s="29">
        <v>11482</v>
      </c>
      <c r="K9" s="29">
        <v>169798</v>
      </c>
      <c r="L9" s="33">
        <v>0.93237847324467893</v>
      </c>
      <c r="M9" s="33">
        <v>6.7621526755321029E-2</v>
      </c>
      <c r="O9" s="35" t="s">
        <v>228</v>
      </c>
      <c r="P9" s="34">
        <v>79364</v>
      </c>
      <c r="Q9" s="34">
        <v>4157</v>
      </c>
    </row>
    <row r="10" spans="1:17">
      <c r="A10" s="29" t="s">
        <v>53</v>
      </c>
      <c r="B10" s="30"/>
      <c r="C10" s="30">
        <v>53457</v>
      </c>
      <c r="D10" s="30">
        <v>7228</v>
      </c>
      <c r="E10" s="30">
        <v>5249</v>
      </c>
      <c r="F10" s="30">
        <v>65934</v>
      </c>
    </row>
    <row r="11" spans="1:17">
      <c r="A11" s="29" t="s">
        <v>211</v>
      </c>
      <c r="B11" s="30"/>
      <c r="C11" s="30">
        <v>158316</v>
      </c>
      <c r="D11" s="30">
        <v>11482</v>
      </c>
      <c r="E11" s="30">
        <v>30585</v>
      </c>
      <c r="F11" s="30">
        <v>200383</v>
      </c>
    </row>
    <row r="13" spans="1:17">
      <c r="A13" s="28" t="s">
        <v>185</v>
      </c>
      <c r="B13" t="s">
        <v>196</v>
      </c>
    </row>
    <row r="15" spans="1:17">
      <c r="A15" s="28" t="s">
        <v>212</v>
      </c>
      <c r="B15" s="28" t="s">
        <v>209</v>
      </c>
    </row>
    <row r="16" spans="1:17">
      <c r="A16" s="28" t="s">
        <v>210</v>
      </c>
      <c r="B16" t="s">
        <v>47</v>
      </c>
      <c r="C16" t="s">
        <v>37</v>
      </c>
      <c r="D16" t="s">
        <v>43</v>
      </c>
      <c r="E16" t="s">
        <v>30</v>
      </c>
      <c r="F16" t="s">
        <v>24</v>
      </c>
      <c r="G16" t="s">
        <v>211</v>
      </c>
    </row>
    <row r="17" spans="1:7">
      <c r="A17" s="29" t="s">
        <v>32</v>
      </c>
      <c r="B17" s="30">
        <v>45</v>
      </c>
      <c r="C17" s="30"/>
      <c r="D17" s="30">
        <v>6480</v>
      </c>
      <c r="E17" s="30">
        <v>35</v>
      </c>
      <c r="F17" s="30"/>
      <c r="G17" s="30">
        <v>6560</v>
      </c>
    </row>
    <row r="18" spans="1:7">
      <c r="A18" s="29" t="s">
        <v>49</v>
      </c>
      <c r="B18" s="30"/>
      <c r="C18" s="30">
        <v>397</v>
      </c>
      <c r="D18" s="30">
        <v>53</v>
      </c>
      <c r="E18" s="30">
        <v>20</v>
      </c>
      <c r="F18" s="30">
        <v>297</v>
      </c>
      <c r="G18" s="30">
        <v>767</v>
      </c>
    </row>
    <row r="19" spans="1:7">
      <c r="A19" s="29" t="s">
        <v>147</v>
      </c>
      <c r="B19" s="30"/>
      <c r="C19" s="30">
        <v>7378</v>
      </c>
      <c r="D19" s="30">
        <v>35</v>
      </c>
      <c r="E19" s="30"/>
      <c r="F19" s="30">
        <v>115</v>
      </c>
      <c r="G19" s="30">
        <v>7528</v>
      </c>
    </row>
    <row r="20" spans="1:7">
      <c r="A20" s="29" t="s">
        <v>40</v>
      </c>
      <c r="B20" s="30"/>
      <c r="C20" s="30">
        <v>10440</v>
      </c>
      <c r="D20" s="30">
        <v>0</v>
      </c>
      <c r="E20" s="30"/>
      <c r="F20" s="30">
        <v>41</v>
      </c>
      <c r="G20" s="30">
        <v>10481</v>
      </c>
    </row>
    <row r="21" spans="1:7">
      <c r="A21" s="29" t="s">
        <v>53</v>
      </c>
      <c r="B21" s="30">
        <v>144</v>
      </c>
      <c r="C21" s="30">
        <v>196</v>
      </c>
      <c r="D21" s="30">
        <v>2504</v>
      </c>
      <c r="E21" s="30">
        <v>24</v>
      </c>
      <c r="F21" s="30">
        <v>2381</v>
      </c>
      <c r="G21" s="30">
        <v>5249</v>
      </c>
    </row>
    <row r="22" spans="1:7">
      <c r="A22" s="29" t="s">
        <v>211</v>
      </c>
      <c r="B22" s="30">
        <v>189</v>
      </c>
      <c r="C22" s="30">
        <v>18411</v>
      </c>
      <c r="D22" s="30">
        <v>9072</v>
      </c>
      <c r="E22" s="30">
        <v>79</v>
      </c>
      <c r="F22" s="30">
        <v>2834</v>
      </c>
      <c r="G22" s="30">
        <v>30585</v>
      </c>
    </row>
    <row r="24" spans="1:7">
      <c r="A24" s="37" t="s">
        <v>210</v>
      </c>
      <c r="B24" s="37" t="s">
        <v>24</v>
      </c>
      <c r="C24" s="37" t="s">
        <v>30</v>
      </c>
      <c r="D24" s="37" t="s">
        <v>43</v>
      </c>
      <c r="E24" s="37" t="s">
        <v>37</v>
      </c>
      <c r="F24" s="37" t="s">
        <v>47</v>
      </c>
    </row>
    <row r="25" spans="1:7">
      <c r="A25" s="36" t="s">
        <v>232</v>
      </c>
      <c r="B25" s="32">
        <v>0</v>
      </c>
      <c r="C25" s="32">
        <v>35</v>
      </c>
      <c r="D25" s="32">
        <v>6480</v>
      </c>
      <c r="E25" s="32">
        <v>0</v>
      </c>
      <c r="F25" s="32">
        <v>45</v>
      </c>
    </row>
    <row r="26" spans="1:7">
      <c r="A26" s="36">
        <v>2014</v>
      </c>
      <c r="B26" s="32">
        <v>2381</v>
      </c>
      <c r="C26" s="32">
        <v>24</v>
      </c>
      <c r="D26" s="32">
        <v>2504</v>
      </c>
      <c r="E26" s="32">
        <v>196</v>
      </c>
      <c r="F26" s="32">
        <v>144</v>
      </c>
    </row>
    <row r="27" spans="1:7">
      <c r="A27" s="36" t="s">
        <v>231</v>
      </c>
      <c r="B27" s="32">
        <v>297</v>
      </c>
      <c r="C27" s="32">
        <v>20</v>
      </c>
      <c r="D27" s="32">
        <v>53</v>
      </c>
      <c r="E27" s="32">
        <v>397</v>
      </c>
      <c r="F27" s="32">
        <v>0</v>
      </c>
    </row>
    <row r="28" spans="1:7">
      <c r="A28" s="36" t="s">
        <v>230</v>
      </c>
      <c r="B28" s="32">
        <v>115</v>
      </c>
      <c r="C28" s="32">
        <v>0</v>
      </c>
      <c r="D28" s="32">
        <v>35</v>
      </c>
      <c r="E28" s="32">
        <v>7378</v>
      </c>
      <c r="F28" s="32">
        <v>0</v>
      </c>
    </row>
    <row r="29" spans="1:7">
      <c r="A29" s="36" t="s">
        <v>229</v>
      </c>
      <c r="B29" s="32">
        <v>41</v>
      </c>
      <c r="C29" s="32">
        <v>0</v>
      </c>
      <c r="D29" s="32">
        <v>0</v>
      </c>
      <c r="E29" s="32">
        <v>10440</v>
      </c>
      <c r="F29" s="32">
        <v>0</v>
      </c>
    </row>
    <row r="30" spans="1:7">
      <c r="A30" s="38" t="s">
        <v>211</v>
      </c>
      <c r="B30" s="39">
        <v>2834</v>
      </c>
      <c r="C30" s="39">
        <v>79</v>
      </c>
      <c r="D30" s="39">
        <v>9072</v>
      </c>
      <c r="E30" s="39">
        <v>18411</v>
      </c>
      <c r="F30" s="39">
        <v>189</v>
      </c>
    </row>
  </sheetData>
  <pageMargins left="0.75" right="0.75" top="1" bottom="1" header="0.5" footer="0.5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6" sqref="J16"/>
    </sheetView>
  </sheetViews>
  <sheetFormatPr baseColWidth="10" defaultRowHeight="14" x14ac:dyDescent="0"/>
  <cols>
    <col min="1" max="1" width="14" customWidth="1"/>
    <col min="2" max="2" width="15" bestFit="1" customWidth="1"/>
    <col min="3" max="3" width="13.6640625" customWidth="1"/>
    <col min="4" max="4" width="10.1640625" bestFit="1" customWidth="1"/>
    <col min="5" max="7" width="10.1640625" customWidth="1"/>
    <col min="8" max="8" width="9.1640625" bestFit="1" customWidth="1"/>
    <col min="9" max="9" width="10.1640625" customWidth="1"/>
    <col min="10" max="10" width="20.5" bestFit="1" customWidth="1"/>
    <col min="11" max="11" width="15.1640625" bestFit="1" customWidth="1"/>
    <col min="12" max="12" width="20.5" bestFit="1" customWidth="1"/>
    <col min="13" max="13" width="15.1640625" bestFit="1" customWidth="1"/>
    <col min="14" max="14" width="20.5" bestFit="1" customWidth="1"/>
    <col min="15" max="15" width="15.1640625" bestFit="1" customWidth="1"/>
    <col min="16" max="16" width="24.83203125" bestFit="1" customWidth="1"/>
    <col min="17" max="17" width="19.5" bestFit="1" customWidth="1"/>
  </cols>
  <sheetData>
    <row r="1" spans="1:10">
      <c r="A1" s="28" t="s">
        <v>185</v>
      </c>
      <c r="B1" t="s">
        <v>190</v>
      </c>
    </row>
    <row r="3" spans="1:10" ht="40">
      <c r="A3" s="28" t="s">
        <v>212</v>
      </c>
      <c r="B3" s="28" t="s">
        <v>209</v>
      </c>
      <c r="F3" s="40" t="s">
        <v>2</v>
      </c>
      <c r="G3" s="41" t="s">
        <v>236</v>
      </c>
      <c r="H3" s="41" t="s">
        <v>237</v>
      </c>
      <c r="I3" s="31" t="s">
        <v>168</v>
      </c>
      <c r="J3" s="31"/>
    </row>
    <row r="4" spans="1:10" ht="27">
      <c r="A4" s="28" t="s">
        <v>210</v>
      </c>
      <c r="B4" t="s">
        <v>105</v>
      </c>
      <c r="C4" t="s">
        <v>114</v>
      </c>
      <c r="D4" t="s">
        <v>211</v>
      </c>
      <c r="F4" s="40" t="s">
        <v>232</v>
      </c>
      <c r="G4" s="42">
        <v>3365</v>
      </c>
      <c r="H4" s="42">
        <v>22130</v>
      </c>
      <c r="I4" s="31">
        <f>G4+H4</f>
        <v>25495</v>
      </c>
      <c r="J4" s="31"/>
    </row>
    <row r="5" spans="1:10">
      <c r="A5" s="29" t="s">
        <v>32</v>
      </c>
      <c r="B5" s="30">
        <v>3365</v>
      </c>
      <c r="C5" s="30">
        <v>22130</v>
      </c>
      <c r="D5" s="30">
        <v>25495</v>
      </c>
      <c r="F5" s="40">
        <v>2014</v>
      </c>
      <c r="G5" s="42">
        <v>50055</v>
      </c>
      <c r="H5" s="42">
        <v>3402</v>
      </c>
      <c r="I5" s="31">
        <f t="shared" ref="I5:I8" si="0">G5+H5</f>
        <v>53457</v>
      </c>
      <c r="J5" s="31"/>
    </row>
    <row r="6" spans="1:10" ht="27">
      <c r="A6" s="29" t="s">
        <v>49</v>
      </c>
      <c r="B6" s="30">
        <v>29651</v>
      </c>
      <c r="C6" s="30"/>
      <c r="D6" s="30">
        <v>29651</v>
      </c>
      <c r="F6" s="40" t="s">
        <v>238</v>
      </c>
      <c r="G6" s="42">
        <v>29651</v>
      </c>
      <c r="H6" s="42">
        <v>0</v>
      </c>
      <c r="I6" s="31">
        <f t="shared" si="0"/>
        <v>29651</v>
      </c>
      <c r="J6" s="31"/>
    </row>
    <row r="7" spans="1:10" ht="27">
      <c r="A7" s="29" t="s">
        <v>147</v>
      </c>
      <c r="B7" s="30">
        <v>17310</v>
      </c>
      <c r="C7" s="30">
        <v>260</v>
      </c>
      <c r="D7" s="30">
        <v>17570</v>
      </c>
      <c r="F7" s="40" t="s">
        <v>230</v>
      </c>
      <c r="G7" s="42">
        <v>17310</v>
      </c>
      <c r="H7" s="42">
        <v>260</v>
      </c>
      <c r="I7" s="31">
        <f t="shared" si="0"/>
        <v>17570</v>
      </c>
      <c r="J7" s="31"/>
    </row>
    <row r="8" spans="1:10" ht="27">
      <c r="A8" s="29" t="s">
        <v>40</v>
      </c>
      <c r="B8" s="30">
        <v>23578</v>
      </c>
      <c r="C8" s="30">
        <v>8565</v>
      </c>
      <c r="D8" s="30">
        <v>32143</v>
      </c>
      <c r="F8" s="40" t="s">
        <v>229</v>
      </c>
      <c r="G8" s="42">
        <v>23578</v>
      </c>
      <c r="H8" s="42">
        <v>8565</v>
      </c>
      <c r="I8" s="31">
        <f t="shared" si="0"/>
        <v>32143</v>
      </c>
      <c r="J8" s="31"/>
    </row>
    <row r="9" spans="1:10">
      <c r="A9" s="29" t="s">
        <v>53</v>
      </c>
      <c r="B9" s="30">
        <v>50055</v>
      </c>
      <c r="C9" s="30">
        <v>3402</v>
      </c>
      <c r="D9" s="30">
        <v>53457</v>
      </c>
      <c r="F9" s="40" t="s">
        <v>168</v>
      </c>
      <c r="G9" s="41">
        <v>123959</v>
      </c>
      <c r="H9" s="41">
        <v>34357</v>
      </c>
      <c r="I9" s="31">
        <f>G9+H9</f>
        <v>158316</v>
      </c>
      <c r="J9" s="31"/>
    </row>
    <row r="10" spans="1:10">
      <c r="A10" s="29" t="s">
        <v>211</v>
      </c>
      <c r="B10" s="30">
        <v>123959</v>
      </c>
      <c r="C10" s="30">
        <v>34357</v>
      </c>
      <c r="D10" s="30">
        <v>158316</v>
      </c>
      <c r="F10" s="43"/>
      <c r="G10" s="44"/>
      <c r="H10" s="44"/>
      <c r="I10" s="31"/>
    </row>
    <row r="12" spans="1:10">
      <c r="A12" s="40"/>
      <c r="B12" s="41"/>
      <c r="C12" s="41"/>
      <c r="D12" s="31"/>
    </row>
    <row r="13" spans="1:10">
      <c r="A13" s="40"/>
      <c r="B13" s="42"/>
      <c r="C13" s="42"/>
      <c r="D13" s="31"/>
    </row>
    <row r="14" spans="1:10">
      <c r="A14" s="40"/>
      <c r="B14" s="42"/>
      <c r="C14" s="42"/>
      <c r="D14" s="31"/>
    </row>
    <row r="15" spans="1:10">
      <c r="A15" s="40"/>
      <c r="B15" s="42"/>
      <c r="C15" s="42"/>
      <c r="D15" s="31"/>
    </row>
    <row r="16" spans="1:10">
      <c r="A16" s="40"/>
      <c r="B16" s="42"/>
      <c r="C16" s="42"/>
      <c r="D16" s="31"/>
    </row>
    <row r="17" spans="1:4">
      <c r="A17" s="40"/>
      <c r="B17" s="42"/>
      <c r="C17" s="42"/>
      <c r="D17" s="31"/>
    </row>
    <row r="18" spans="1:4">
      <c r="A18" s="40"/>
      <c r="B18" s="41"/>
      <c r="C18" s="41"/>
      <c r="D18" s="31"/>
    </row>
    <row r="19" spans="1:4">
      <c r="A19" s="43"/>
      <c r="B19" s="44"/>
      <c r="C19" s="44"/>
      <c r="D19" s="31"/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L38" sqref="L38"/>
    </sheetView>
  </sheetViews>
  <sheetFormatPr baseColWidth="10" defaultColWidth="33" defaultRowHeight="14" x14ac:dyDescent="0"/>
  <cols>
    <col min="1" max="1" width="15.33203125" bestFit="1" customWidth="1"/>
    <col min="2" max="2" width="13.5" bestFit="1" customWidth="1"/>
    <col min="3" max="3" width="13.1640625" style="46" bestFit="1" customWidth="1"/>
    <col min="4" max="4" width="12" style="46" bestFit="1" customWidth="1"/>
    <col min="5" max="5" width="11.83203125" style="46" bestFit="1" customWidth="1"/>
    <col min="6" max="6" width="14.6640625" style="46" bestFit="1" customWidth="1"/>
    <col min="7" max="7" width="17.1640625" customWidth="1"/>
    <col min="8" max="8" width="13.1640625" bestFit="1" customWidth="1"/>
    <col min="9" max="9" width="17.33203125" bestFit="1" customWidth="1"/>
    <col min="10" max="10" width="23.5" bestFit="1" customWidth="1"/>
  </cols>
  <sheetData>
    <row r="1" spans="1:13">
      <c r="A1" s="1" t="s">
        <v>239</v>
      </c>
      <c r="B1" s="1" t="s">
        <v>154</v>
      </c>
      <c r="C1" s="47" t="s">
        <v>240</v>
      </c>
      <c r="D1" s="49" t="s">
        <v>241</v>
      </c>
      <c r="E1" s="49" t="s">
        <v>242</v>
      </c>
      <c r="F1" s="49" t="s">
        <v>243</v>
      </c>
    </row>
    <row r="2" spans="1:13">
      <c r="A2" s="2" t="s">
        <v>47</v>
      </c>
      <c r="B2" s="2" t="s">
        <v>79</v>
      </c>
      <c r="C2" s="48">
        <v>235</v>
      </c>
      <c r="D2" s="50">
        <v>235</v>
      </c>
      <c r="E2" s="50">
        <v>170</v>
      </c>
      <c r="F2" s="50">
        <v>65</v>
      </c>
    </row>
    <row r="3" spans="1:13">
      <c r="A3" s="2" t="s">
        <v>47</v>
      </c>
      <c r="B3" s="2" t="s">
        <v>48</v>
      </c>
      <c r="C3" s="48">
        <v>144</v>
      </c>
      <c r="D3" s="50">
        <v>144</v>
      </c>
      <c r="E3" s="50">
        <v>144</v>
      </c>
      <c r="F3" s="50">
        <v>0</v>
      </c>
    </row>
    <row r="4" spans="1:13">
      <c r="A4" s="2" t="s">
        <v>47</v>
      </c>
      <c r="B4" s="2" t="s">
        <v>83</v>
      </c>
      <c r="C4" s="48">
        <v>118</v>
      </c>
      <c r="D4" s="50">
        <v>118</v>
      </c>
      <c r="E4" s="50">
        <v>118</v>
      </c>
      <c r="F4" s="50">
        <v>0</v>
      </c>
      <c r="I4" t="s">
        <v>246</v>
      </c>
    </row>
    <row r="5" spans="1:13">
      <c r="A5" s="2" t="s">
        <v>47</v>
      </c>
      <c r="B5" s="2" t="s">
        <v>93</v>
      </c>
      <c r="C5" s="48">
        <v>183</v>
      </c>
      <c r="D5" s="50">
        <v>183</v>
      </c>
      <c r="E5" s="50">
        <v>183</v>
      </c>
      <c r="F5" s="50">
        <v>0</v>
      </c>
      <c r="H5" t="s">
        <v>210</v>
      </c>
      <c r="I5" t="s">
        <v>245</v>
      </c>
      <c r="J5" t="s">
        <v>244</v>
      </c>
    </row>
    <row r="6" spans="1:13">
      <c r="A6" s="2" t="s">
        <v>47</v>
      </c>
      <c r="B6" s="2" t="s">
        <v>88</v>
      </c>
      <c r="C6" s="48">
        <v>210</v>
      </c>
      <c r="D6" s="50">
        <v>210</v>
      </c>
      <c r="E6" s="50">
        <v>210</v>
      </c>
      <c r="F6" s="50">
        <v>0</v>
      </c>
      <c r="H6" s="29" t="s">
        <v>47</v>
      </c>
      <c r="I6" s="30">
        <v>3478</v>
      </c>
      <c r="J6" s="30">
        <v>347</v>
      </c>
      <c r="K6" s="30"/>
      <c r="L6" s="19"/>
      <c r="M6" s="19"/>
    </row>
    <row r="7" spans="1:13">
      <c r="A7" s="2" t="s">
        <v>47</v>
      </c>
      <c r="B7" s="2" t="s">
        <v>77</v>
      </c>
      <c r="C7" s="48">
        <v>119</v>
      </c>
      <c r="D7" s="50">
        <v>119</v>
      </c>
      <c r="E7" s="50">
        <v>119</v>
      </c>
      <c r="F7" s="50">
        <v>0</v>
      </c>
      <c r="H7" s="29" t="s">
        <v>37</v>
      </c>
      <c r="I7" s="30">
        <v>103518</v>
      </c>
      <c r="J7" s="30">
        <v>7224</v>
      </c>
      <c r="K7" s="30"/>
      <c r="L7" s="19"/>
      <c r="M7" s="19"/>
    </row>
    <row r="8" spans="1:13">
      <c r="A8" s="2" t="s">
        <v>47</v>
      </c>
      <c r="B8" s="2" t="s">
        <v>74</v>
      </c>
      <c r="C8" s="48">
        <v>105</v>
      </c>
      <c r="D8" s="50">
        <v>105</v>
      </c>
      <c r="E8" s="50">
        <v>0</v>
      </c>
      <c r="F8" s="50">
        <v>105</v>
      </c>
      <c r="H8" s="29" t="s">
        <v>43</v>
      </c>
      <c r="I8" s="30">
        <v>16620</v>
      </c>
      <c r="J8" s="30">
        <v>21509</v>
      </c>
      <c r="K8" s="30"/>
      <c r="L8" s="19"/>
      <c r="M8" s="19"/>
    </row>
    <row r="9" spans="1:13">
      <c r="A9" s="2" t="s">
        <v>47</v>
      </c>
      <c r="B9" s="2" t="s">
        <v>76</v>
      </c>
      <c r="C9" s="48">
        <v>2731</v>
      </c>
      <c r="D9" s="50">
        <v>2711</v>
      </c>
      <c r="E9" s="50">
        <v>2534</v>
      </c>
      <c r="F9" s="50">
        <v>177</v>
      </c>
      <c r="H9" s="29" t="s">
        <v>30</v>
      </c>
      <c r="I9" s="30">
        <v>91</v>
      </c>
      <c r="J9" s="30">
        <v>0</v>
      </c>
      <c r="K9" s="30"/>
      <c r="L9" s="19"/>
      <c r="M9" s="19"/>
    </row>
    <row r="10" spans="1:13">
      <c r="A10" s="2" t="s">
        <v>37</v>
      </c>
      <c r="B10" s="2" t="s">
        <v>62</v>
      </c>
      <c r="C10" s="48">
        <v>7294</v>
      </c>
      <c r="D10" s="50">
        <v>6891</v>
      </c>
      <c r="E10" s="50">
        <v>6891</v>
      </c>
      <c r="F10" s="50">
        <v>0</v>
      </c>
      <c r="H10" s="29" t="s">
        <v>80</v>
      </c>
      <c r="I10" s="30">
        <v>17501</v>
      </c>
      <c r="J10" s="30">
        <v>638</v>
      </c>
      <c r="K10" s="30"/>
      <c r="L10" s="19"/>
      <c r="M10" s="19"/>
    </row>
    <row r="11" spans="1:13">
      <c r="A11" s="2" t="s">
        <v>37</v>
      </c>
      <c r="B11" s="2" t="s">
        <v>55</v>
      </c>
      <c r="C11" s="48">
        <v>6525</v>
      </c>
      <c r="D11" s="50">
        <v>7535</v>
      </c>
      <c r="E11" s="50">
        <v>7535</v>
      </c>
      <c r="F11" s="50">
        <v>0</v>
      </c>
      <c r="H11" s="29" t="s">
        <v>24</v>
      </c>
      <c r="I11" s="30">
        <v>19866</v>
      </c>
      <c r="J11" s="30">
        <v>875</v>
      </c>
      <c r="K11" s="30"/>
      <c r="L11" s="19"/>
      <c r="M11" s="19"/>
    </row>
    <row r="12" spans="1:13">
      <c r="A12" s="2" t="s">
        <v>37</v>
      </c>
      <c r="B12" s="2" t="s">
        <v>70</v>
      </c>
      <c r="C12" s="48">
        <v>20515</v>
      </c>
      <c r="D12" s="50">
        <v>13035</v>
      </c>
      <c r="E12" s="50">
        <v>6535</v>
      </c>
      <c r="F12" s="50">
        <v>6500</v>
      </c>
      <c r="H12" s="29" t="s">
        <v>211</v>
      </c>
      <c r="I12" s="30">
        <v>161074</v>
      </c>
      <c r="J12" s="30">
        <v>30593</v>
      </c>
      <c r="K12" s="30"/>
    </row>
    <row r="13" spans="1:13">
      <c r="A13" s="2" t="s">
        <v>37</v>
      </c>
      <c r="B13" s="2" t="s">
        <v>66</v>
      </c>
      <c r="C13" s="48">
        <v>1235</v>
      </c>
      <c r="D13" s="50">
        <v>1200</v>
      </c>
      <c r="E13" s="50">
        <v>1200</v>
      </c>
      <c r="F13" s="50">
        <v>0</v>
      </c>
    </row>
    <row r="14" spans="1:13">
      <c r="A14" s="2" t="s">
        <v>37</v>
      </c>
      <c r="B14" s="2" t="s">
        <v>91</v>
      </c>
      <c r="C14" s="48">
        <v>5036</v>
      </c>
      <c r="D14" s="50">
        <v>4876</v>
      </c>
      <c r="E14" s="50">
        <v>4876</v>
      </c>
      <c r="F14" s="50">
        <v>0</v>
      </c>
      <c r="I14" s="45" t="s">
        <v>247</v>
      </c>
      <c r="J14" s="45" t="s">
        <v>248</v>
      </c>
    </row>
    <row r="15" spans="1:13">
      <c r="A15" s="2" t="s">
        <v>37</v>
      </c>
      <c r="B15" s="2" t="s">
        <v>92</v>
      </c>
      <c r="C15" s="48">
        <v>17650</v>
      </c>
      <c r="D15" s="50">
        <v>17650</v>
      </c>
      <c r="E15" s="50">
        <v>17650</v>
      </c>
      <c r="F15" s="50">
        <v>0</v>
      </c>
      <c r="H15" s="29" t="s">
        <v>47</v>
      </c>
      <c r="I15" s="20">
        <v>0.90928104575163393</v>
      </c>
      <c r="J15" s="20">
        <v>9.0718954248366013E-2</v>
      </c>
    </row>
    <row r="16" spans="1:13">
      <c r="A16" s="2" t="s">
        <v>37</v>
      </c>
      <c r="B16" s="2" t="s">
        <v>85</v>
      </c>
      <c r="C16" s="48">
        <v>3501</v>
      </c>
      <c r="D16" s="50">
        <v>3011</v>
      </c>
      <c r="E16" s="50">
        <v>2287</v>
      </c>
      <c r="F16" s="50">
        <v>724</v>
      </c>
      <c r="H16" s="29" t="s">
        <v>37</v>
      </c>
      <c r="I16" s="20">
        <v>0.93476729696050276</v>
      </c>
      <c r="J16" s="20">
        <v>6.5232703039497214E-2</v>
      </c>
    </row>
    <row r="17" spans="1:10">
      <c r="A17" s="2" t="s">
        <v>37</v>
      </c>
      <c r="B17" s="2" t="s">
        <v>38</v>
      </c>
      <c r="C17" s="48">
        <v>36750</v>
      </c>
      <c r="D17" s="50">
        <v>44750</v>
      </c>
      <c r="E17" s="50">
        <v>44750</v>
      </c>
      <c r="F17" s="50">
        <v>0</v>
      </c>
      <c r="H17" s="29" t="s">
        <v>43</v>
      </c>
      <c r="I17" s="20">
        <v>0.4358886936452569</v>
      </c>
      <c r="J17" s="20">
        <v>0.56411130635474316</v>
      </c>
    </row>
    <row r="18" spans="1:10">
      <c r="A18" s="2" t="s">
        <v>37</v>
      </c>
      <c r="B18" s="2" t="s">
        <v>78</v>
      </c>
      <c r="C18" s="48">
        <v>3600</v>
      </c>
      <c r="D18" s="50">
        <v>3229</v>
      </c>
      <c r="E18" s="50">
        <v>3229</v>
      </c>
      <c r="F18" s="50">
        <v>0</v>
      </c>
      <c r="H18" s="29" t="s">
        <v>30</v>
      </c>
      <c r="I18" s="20">
        <v>1</v>
      </c>
      <c r="J18" s="20">
        <v>0</v>
      </c>
    </row>
    <row r="19" spans="1:10">
      <c r="A19" s="2" t="s">
        <v>37</v>
      </c>
      <c r="B19" s="2" t="s">
        <v>39</v>
      </c>
      <c r="C19" s="48">
        <v>16615</v>
      </c>
      <c r="D19" s="50">
        <v>8565</v>
      </c>
      <c r="E19" s="50">
        <v>8565</v>
      </c>
      <c r="F19" s="50">
        <v>0</v>
      </c>
      <c r="H19" s="29" t="s">
        <v>80</v>
      </c>
      <c r="I19" s="20">
        <v>0.96482716798059431</v>
      </c>
      <c r="J19" s="20">
        <v>3.51728320194057E-2</v>
      </c>
    </row>
    <row r="20" spans="1:10">
      <c r="A20" s="2" t="s">
        <v>43</v>
      </c>
      <c r="B20" s="2" t="s">
        <v>67</v>
      </c>
      <c r="C20" s="48">
        <v>3242</v>
      </c>
      <c r="D20" s="50">
        <v>3245</v>
      </c>
      <c r="E20" s="50">
        <v>2507</v>
      </c>
      <c r="F20" s="50">
        <v>738</v>
      </c>
      <c r="H20" s="29" t="s">
        <v>24</v>
      </c>
      <c r="I20" s="20">
        <v>0.95781302733715834</v>
      </c>
      <c r="J20" s="20">
        <v>4.2186972662841715E-2</v>
      </c>
    </row>
    <row r="21" spans="1:10">
      <c r="A21" s="2" t="s">
        <v>43</v>
      </c>
      <c r="B21" s="2" t="s">
        <v>63</v>
      </c>
      <c r="C21" s="48">
        <v>2935</v>
      </c>
      <c r="D21" s="50">
        <v>2935</v>
      </c>
      <c r="E21" s="50">
        <v>2935</v>
      </c>
      <c r="F21" s="50">
        <v>0</v>
      </c>
    </row>
    <row r="22" spans="1:10">
      <c r="A22" s="2" t="s">
        <v>43</v>
      </c>
      <c r="B22" s="2" t="s">
        <v>44</v>
      </c>
      <c r="C22" s="48">
        <v>3094</v>
      </c>
      <c r="D22" s="50">
        <v>3094</v>
      </c>
      <c r="E22" s="50">
        <v>10</v>
      </c>
      <c r="F22" s="50">
        <v>3084</v>
      </c>
    </row>
    <row r="23" spans="1:10">
      <c r="A23" s="2" t="s">
        <v>43</v>
      </c>
      <c r="B23" s="2" t="s">
        <v>84</v>
      </c>
      <c r="C23" s="48">
        <v>24509</v>
      </c>
      <c r="D23" s="50">
        <v>24509</v>
      </c>
      <c r="E23" s="50">
        <v>9509</v>
      </c>
      <c r="F23" s="50">
        <v>15000</v>
      </c>
    </row>
    <row r="24" spans="1:10">
      <c r="A24" s="2" t="s">
        <v>43</v>
      </c>
      <c r="B24" s="2" t="s">
        <v>61</v>
      </c>
      <c r="C24" s="48">
        <v>3952</v>
      </c>
      <c r="D24" s="50">
        <v>3952</v>
      </c>
      <c r="E24" s="50">
        <v>1652</v>
      </c>
      <c r="F24" s="50">
        <v>2300</v>
      </c>
    </row>
    <row r="25" spans="1:10">
      <c r="A25" s="2" t="s">
        <v>43</v>
      </c>
      <c r="B25" s="2" t="s">
        <v>82</v>
      </c>
      <c r="C25" s="48">
        <v>394</v>
      </c>
      <c r="D25" s="50">
        <v>394</v>
      </c>
      <c r="E25" s="50">
        <v>7</v>
      </c>
      <c r="F25" s="50">
        <v>387</v>
      </c>
    </row>
    <row r="26" spans="1:10">
      <c r="A26" s="2" t="s">
        <v>30</v>
      </c>
      <c r="B26" s="2" t="s">
        <v>42</v>
      </c>
      <c r="C26" s="48">
        <v>23</v>
      </c>
      <c r="D26" s="50">
        <v>23</v>
      </c>
      <c r="E26" s="50">
        <v>23</v>
      </c>
      <c r="F26" s="50">
        <v>0</v>
      </c>
    </row>
    <row r="27" spans="1:10">
      <c r="A27" s="2" t="s">
        <v>30</v>
      </c>
      <c r="B27" s="2" t="s">
        <v>73</v>
      </c>
      <c r="C27" s="48">
        <v>0</v>
      </c>
      <c r="D27" s="50">
        <v>0</v>
      </c>
      <c r="E27" s="50">
        <v>0</v>
      </c>
      <c r="F27" s="50">
        <v>0</v>
      </c>
    </row>
    <row r="28" spans="1:10">
      <c r="A28" s="2" t="s">
        <v>30</v>
      </c>
      <c r="B28" s="2" t="s">
        <v>31</v>
      </c>
      <c r="C28" s="48">
        <v>85</v>
      </c>
      <c r="D28" s="50">
        <v>68</v>
      </c>
      <c r="E28" s="50">
        <v>68</v>
      </c>
      <c r="F28" s="50">
        <v>0</v>
      </c>
    </row>
    <row r="29" spans="1:10">
      <c r="A29" s="2" t="s">
        <v>30</v>
      </c>
      <c r="B29" s="2" t="s">
        <v>94</v>
      </c>
      <c r="C29" s="48">
        <v>0</v>
      </c>
      <c r="D29" s="50">
        <v>0</v>
      </c>
      <c r="E29" s="50">
        <v>0</v>
      </c>
      <c r="F29" s="50">
        <v>0</v>
      </c>
    </row>
    <row r="30" spans="1:10">
      <c r="A30" s="2" t="s">
        <v>80</v>
      </c>
      <c r="B30" s="2" t="s">
        <v>87</v>
      </c>
      <c r="C30" s="48">
        <v>4272</v>
      </c>
      <c r="D30" s="50">
        <v>4162</v>
      </c>
      <c r="E30" s="50">
        <v>3524</v>
      </c>
      <c r="F30" s="50">
        <v>638</v>
      </c>
    </row>
    <row r="31" spans="1:10">
      <c r="A31" s="2" t="s">
        <v>80</v>
      </c>
      <c r="B31" s="2" t="s">
        <v>81</v>
      </c>
      <c r="C31" s="48">
        <v>12228</v>
      </c>
      <c r="D31" s="50">
        <v>12273</v>
      </c>
      <c r="E31" s="50">
        <v>12273</v>
      </c>
      <c r="F31" s="50">
        <v>0</v>
      </c>
    </row>
    <row r="32" spans="1:10">
      <c r="A32" s="2" t="s">
        <v>80</v>
      </c>
      <c r="B32" s="2" t="s">
        <v>86</v>
      </c>
      <c r="C32" s="48">
        <v>1704</v>
      </c>
      <c r="D32" s="50">
        <v>1704</v>
      </c>
      <c r="E32" s="50">
        <v>1704</v>
      </c>
      <c r="F32" s="50">
        <v>0</v>
      </c>
    </row>
    <row r="33" spans="1:6">
      <c r="A33" s="2" t="s">
        <v>24</v>
      </c>
      <c r="B33" s="2" t="s">
        <v>52</v>
      </c>
      <c r="C33" s="48">
        <v>109</v>
      </c>
      <c r="D33" s="50">
        <v>82</v>
      </c>
      <c r="E33" s="50">
        <v>82</v>
      </c>
      <c r="F33" s="50">
        <v>0</v>
      </c>
    </row>
    <row r="34" spans="1:6">
      <c r="A34" s="2" t="s">
        <v>24</v>
      </c>
      <c r="B34" s="2" t="s">
        <v>90</v>
      </c>
      <c r="C34" s="48">
        <v>562</v>
      </c>
      <c r="D34" s="50">
        <v>564</v>
      </c>
      <c r="E34" s="50">
        <v>564</v>
      </c>
      <c r="F34" s="50">
        <v>0</v>
      </c>
    </row>
    <row r="35" spans="1:6">
      <c r="A35" s="2" t="s">
        <v>24</v>
      </c>
      <c r="B35" s="2" t="s">
        <v>25</v>
      </c>
      <c r="C35" s="48">
        <v>8729</v>
      </c>
      <c r="D35" s="50">
        <v>8284</v>
      </c>
      <c r="E35" s="50">
        <v>8284</v>
      </c>
      <c r="F35" s="50">
        <v>0</v>
      </c>
    </row>
    <row r="36" spans="1:6">
      <c r="A36" s="2" t="s">
        <v>24</v>
      </c>
      <c r="B36" s="2" t="s">
        <v>69</v>
      </c>
      <c r="C36" s="48">
        <v>2310</v>
      </c>
      <c r="D36" s="50">
        <v>2270</v>
      </c>
      <c r="E36" s="50">
        <v>2270</v>
      </c>
      <c r="F36" s="50">
        <v>0</v>
      </c>
    </row>
    <row r="37" spans="1:6">
      <c r="A37" s="2" t="s">
        <v>24</v>
      </c>
      <c r="B37" s="2" t="s">
        <v>89</v>
      </c>
      <c r="C37" s="48">
        <v>4563</v>
      </c>
      <c r="D37" s="50">
        <v>4563</v>
      </c>
      <c r="E37" s="50">
        <v>4563</v>
      </c>
      <c r="F37" s="50">
        <v>0</v>
      </c>
    </row>
    <row r="38" spans="1:6">
      <c r="A38" s="2" t="s">
        <v>24</v>
      </c>
      <c r="B38" s="2" t="s">
        <v>57</v>
      </c>
      <c r="C38" s="48">
        <v>4541</v>
      </c>
      <c r="D38" s="50">
        <v>4503</v>
      </c>
      <c r="E38" s="50">
        <v>3628</v>
      </c>
      <c r="F38" s="50">
        <v>875</v>
      </c>
    </row>
    <row r="39" spans="1:6">
      <c r="A39" s="2" t="s">
        <v>24</v>
      </c>
      <c r="B39" s="2" t="s">
        <v>71</v>
      </c>
      <c r="C39" s="48">
        <v>565</v>
      </c>
      <c r="D39" s="50">
        <v>475</v>
      </c>
      <c r="E39" s="50">
        <v>475</v>
      </c>
      <c r="F39" s="50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"/>
  <sheetViews>
    <sheetView workbookViewId="0">
      <pane ySplit="1" topLeftCell="A2" activePane="bottomLeft" state="frozen"/>
      <selection pane="bottomLeft" activeCell="H32" sqref="H32"/>
    </sheetView>
  </sheetViews>
  <sheetFormatPr baseColWidth="10" defaultColWidth="42.33203125" defaultRowHeight="14" x14ac:dyDescent="0"/>
  <cols>
    <col min="1" max="1" width="16.1640625" bestFit="1" customWidth="1"/>
    <col min="2" max="2" width="7.1640625" bestFit="1" customWidth="1"/>
    <col min="3" max="3" width="13.6640625" bestFit="1" customWidth="1"/>
    <col min="4" max="4" width="12.83203125" bestFit="1" customWidth="1"/>
    <col min="5" max="5" width="18.6640625" bestFit="1" customWidth="1"/>
    <col min="6" max="6" width="15.5" bestFit="1" customWidth="1"/>
    <col min="7" max="7" width="21.1640625" bestFit="1" customWidth="1"/>
    <col min="8" max="8" width="22.6640625" bestFit="1" customWidth="1"/>
    <col min="9" max="10" width="9.5" bestFit="1" customWidth="1"/>
    <col min="11" max="11" width="22.83203125" bestFit="1" customWidth="1"/>
  </cols>
  <sheetData>
    <row r="1" spans="1:11">
      <c r="A1" s="5" t="s">
        <v>249</v>
      </c>
      <c r="B1" s="5" t="s">
        <v>213</v>
      </c>
      <c r="C1" s="5" t="s">
        <v>96</v>
      </c>
      <c r="D1" s="5" t="s">
        <v>0</v>
      </c>
      <c r="E1" s="5" t="s">
        <v>98</v>
      </c>
      <c r="F1" s="5" t="s">
        <v>1</v>
      </c>
      <c r="G1" s="5" t="s">
        <v>100</v>
      </c>
      <c r="H1" s="5" t="s">
        <v>250</v>
      </c>
      <c r="I1" s="5" t="s">
        <v>251</v>
      </c>
      <c r="J1" s="5" t="s">
        <v>252</v>
      </c>
      <c r="K1" s="5" t="s">
        <v>185</v>
      </c>
    </row>
    <row r="2" spans="1:11">
      <c r="A2" s="6"/>
      <c r="B2" s="6" t="s">
        <v>35</v>
      </c>
      <c r="C2" s="6" t="s">
        <v>103</v>
      </c>
      <c r="D2" s="6" t="s">
        <v>72</v>
      </c>
      <c r="E2" s="6" t="s">
        <v>47</v>
      </c>
      <c r="F2" s="6" t="s">
        <v>110</v>
      </c>
      <c r="G2" s="6" t="s">
        <v>77</v>
      </c>
      <c r="H2" s="6" t="s">
        <v>253</v>
      </c>
      <c r="I2" s="7">
        <v>10.744999999999999</v>
      </c>
      <c r="J2" s="7">
        <v>14.363</v>
      </c>
      <c r="K2" s="6" t="s">
        <v>29</v>
      </c>
    </row>
    <row r="3" spans="1:11">
      <c r="A3" s="6"/>
      <c r="B3" s="6" t="s">
        <v>35</v>
      </c>
      <c r="C3" s="6" t="s">
        <v>103</v>
      </c>
      <c r="D3" s="6" t="s">
        <v>72</v>
      </c>
      <c r="E3" s="6" t="s">
        <v>47</v>
      </c>
      <c r="F3" s="6" t="s">
        <v>110</v>
      </c>
      <c r="G3" s="6" t="s">
        <v>77</v>
      </c>
      <c r="H3" s="6" t="s">
        <v>254</v>
      </c>
      <c r="I3" s="7">
        <v>10.75</v>
      </c>
      <c r="J3" s="7">
        <v>14.36</v>
      </c>
      <c r="K3" s="6" t="s">
        <v>29</v>
      </c>
    </row>
    <row r="4" spans="1:11">
      <c r="A4" s="6"/>
      <c r="B4" s="6" t="s">
        <v>35</v>
      </c>
      <c r="C4" s="6" t="s">
        <v>103</v>
      </c>
      <c r="D4" s="6" t="s">
        <v>72</v>
      </c>
      <c r="E4" s="6" t="s">
        <v>47</v>
      </c>
      <c r="F4" s="6" t="s">
        <v>110</v>
      </c>
      <c r="G4" s="6" t="s">
        <v>77</v>
      </c>
      <c r="H4" s="6" t="s">
        <v>255</v>
      </c>
      <c r="I4" s="7">
        <v>10.702999999999999</v>
      </c>
      <c r="J4" s="7">
        <v>14.342000000000001</v>
      </c>
      <c r="K4" s="6" t="s">
        <v>29</v>
      </c>
    </row>
    <row r="5" spans="1:11">
      <c r="A5" s="6"/>
      <c r="B5" s="6" t="s">
        <v>35</v>
      </c>
      <c r="C5" s="6" t="s">
        <v>103</v>
      </c>
      <c r="D5" s="6" t="s">
        <v>72</v>
      </c>
      <c r="E5" s="6" t="s">
        <v>47</v>
      </c>
      <c r="F5" s="6" t="s">
        <v>110</v>
      </c>
      <c r="G5" s="6" t="s">
        <v>77</v>
      </c>
      <c r="H5" s="6" t="s">
        <v>256</v>
      </c>
      <c r="I5" s="7">
        <v>10.709</v>
      </c>
      <c r="J5" s="7">
        <v>14.340999999999999</v>
      </c>
      <c r="K5" s="6" t="s">
        <v>29</v>
      </c>
    </row>
    <row r="6" spans="1:11">
      <c r="A6" s="6"/>
      <c r="B6" s="6" t="s">
        <v>35</v>
      </c>
      <c r="C6" s="6" t="s">
        <v>103</v>
      </c>
      <c r="D6" s="6" t="s">
        <v>72</v>
      </c>
      <c r="E6" s="6" t="s">
        <v>47</v>
      </c>
      <c r="F6" s="6" t="s">
        <v>110</v>
      </c>
      <c r="G6" s="6" t="s">
        <v>77</v>
      </c>
      <c r="H6" s="6" t="s">
        <v>257</v>
      </c>
      <c r="I6" s="7">
        <v>10.750999999999999</v>
      </c>
      <c r="J6" s="7">
        <v>14.345000000000001</v>
      </c>
      <c r="K6" s="6" t="s">
        <v>29</v>
      </c>
    </row>
    <row r="7" spans="1:11">
      <c r="A7" s="6"/>
      <c r="B7" s="6" t="s">
        <v>35</v>
      </c>
      <c r="C7" s="6" t="s">
        <v>103</v>
      </c>
      <c r="D7" s="6" t="s">
        <v>72</v>
      </c>
      <c r="E7" s="6" t="s">
        <v>47</v>
      </c>
      <c r="F7" s="6" t="s">
        <v>110</v>
      </c>
      <c r="G7" s="6" t="s">
        <v>77</v>
      </c>
      <c r="H7" s="6" t="s">
        <v>258</v>
      </c>
      <c r="I7" s="7">
        <v>10.77</v>
      </c>
      <c r="J7" s="7">
        <v>14.33</v>
      </c>
      <c r="K7" s="6" t="s">
        <v>29</v>
      </c>
    </row>
    <row r="8" spans="1:11">
      <c r="A8" s="6"/>
      <c r="B8" s="6" t="s">
        <v>35</v>
      </c>
      <c r="C8" s="6" t="s">
        <v>103</v>
      </c>
      <c r="D8" s="6" t="s">
        <v>72</v>
      </c>
      <c r="E8" s="6" t="s">
        <v>47</v>
      </c>
      <c r="F8" s="6" t="s">
        <v>109</v>
      </c>
      <c r="G8" s="6" t="s">
        <v>88</v>
      </c>
      <c r="H8" s="6" t="s">
        <v>259</v>
      </c>
      <c r="I8" s="7">
        <v>10.632999999999999</v>
      </c>
      <c r="J8" s="7">
        <v>14.313000000000001</v>
      </c>
      <c r="K8" s="6" t="s">
        <v>29</v>
      </c>
    </row>
    <row r="9" spans="1:11">
      <c r="A9" s="6" t="s">
        <v>260</v>
      </c>
      <c r="B9" s="6" t="s">
        <v>35</v>
      </c>
      <c r="C9" s="6" t="s">
        <v>103</v>
      </c>
      <c r="D9" s="6" t="s">
        <v>72</v>
      </c>
      <c r="E9" s="6" t="s">
        <v>47</v>
      </c>
      <c r="F9" s="6" t="s">
        <v>112</v>
      </c>
      <c r="G9" s="6" t="s">
        <v>76</v>
      </c>
      <c r="H9" s="6" t="s">
        <v>261</v>
      </c>
      <c r="I9" s="7">
        <v>11.013609000000001</v>
      </c>
      <c r="J9" s="7">
        <v>14.702196000000001</v>
      </c>
      <c r="K9" s="6" t="s">
        <v>29</v>
      </c>
    </row>
    <row r="10" spans="1:11">
      <c r="A10" s="6"/>
      <c r="B10" s="6" t="s">
        <v>35</v>
      </c>
      <c r="C10" s="6" t="s">
        <v>103</v>
      </c>
      <c r="D10" s="6" t="s">
        <v>72</v>
      </c>
      <c r="E10" s="6" t="s">
        <v>47</v>
      </c>
      <c r="F10" s="6" t="s">
        <v>112</v>
      </c>
      <c r="G10" s="6" t="s">
        <v>76</v>
      </c>
      <c r="H10" s="6" t="s">
        <v>262</v>
      </c>
      <c r="I10" s="7">
        <v>11.05</v>
      </c>
      <c r="J10" s="7">
        <v>14.46</v>
      </c>
      <c r="K10" s="6" t="s">
        <v>29</v>
      </c>
    </row>
    <row r="11" spans="1:11">
      <c r="A11" s="6" t="s">
        <v>263</v>
      </c>
      <c r="B11" s="6" t="s">
        <v>35</v>
      </c>
      <c r="C11" s="6" t="s">
        <v>103</v>
      </c>
      <c r="D11" s="6" t="s">
        <v>72</v>
      </c>
      <c r="E11" s="6" t="s">
        <v>47</v>
      </c>
      <c r="F11" s="6" t="s">
        <v>112</v>
      </c>
      <c r="G11" s="6" t="s">
        <v>76</v>
      </c>
      <c r="H11" s="6" t="s">
        <v>264</v>
      </c>
      <c r="I11" s="7">
        <v>11.041551</v>
      </c>
      <c r="J11" s="7">
        <v>14.436938</v>
      </c>
      <c r="K11" s="6" t="s">
        <v>29</v>
      </c>
    </row>
    <row r="12" spans="1:11">
      <c r="A12" s="6"/>
      <c r="B12" s="6" t="s">
        <v>35</v>
      </c>
      <c r="C12" s="6" t="s">
        <v>103</v>
      </c>
      <c r="D12" s="6" t="s">
        <v>72</v>
      </c>
      <c r="E12" s="6" t="s">
        <v>47</v>
      </c>
      <c r="F12" s="6" t="s">
        <v>112</v>
      </c>
      <c r="G12" s="6" t="s">
        <v>76</v>
      </c>
      <c r="H12" s="6" t="s">
        <v>265</v>
      </c>
      <c r="I12" s="7">
        <v>11.03</v>
      </c>
      <c r="J12" s="7">
        <v>14.53</v>
      </c>
      <c r="K12" s="6" t="s">
        <v>29</v>
      </c>
    </row>
    <row r="13" spans="1:11">
      <c r="A13" s="6" t="s">
        <v>266</v>
      </c>
      <c r="B13" s="6" t="s">
        <v>35</v>
      </c>
      <c r="C13" s="6" t="s">
        <v>103</v>
      </c>
      <c r="D13" s="6" t="s">
        <v>72</v>
      </c>
      <c r="E13" s="6" t="s">
        <v>47</v>
      </c>
      <c r="F13" s="6" t="s">
        <v>112</v>
      </c>
      <c r="G13" s="6" t="s">
        <v>76</v>
      </c>
      <c r="H13" s="6" t="s">
        <v>267</v>
      </c>
      <c r="I13" s="7">
        <v>11.084294</v>
      </c>
      <c r="J13" s="7">
        <v>14.478745999999999</v>
      </c>
      <c r="K13" s="6" t="s">
        <v>29</v>
      </c>
    </row>
    <row r="14" spans="1:11">
      <c r="A14" s="2"/>
      <c r="B14" s="6" t="s">
        <v>35</v>
      </c>
      <c r="C14" s="6" t="s">
        <v>103</v>
      </c>
      <c r="D14" s="2" t="s">
        <v>72</v>
      </c>
      <c r="E14" s="6" t="s">
        <v>47</v>
      </c>
      <c r="F14" s="2" t="s">
        <v>112</v>
      </c>
      <c r="G14" s="2" t="s">
        <v>76</v>
      </c>
      <c r="H14" s="2" t="s">
        <v>268</v>
      </c>
      <c r="I14" s="2">
        <v>11.01</v>
      </c>
      <c r="J14" s="2">
        <v>14.53</v>
      </c>
      <c r="K14" s="2" t="s">
        <v>29</v>
      </c>
    </row>
    <row r="15" spans="1:11">
      <c r="A15" s="6" t="s">
        <v>269</v>
      </c>
      <c r="B15" s="6" t="s">
        <v>35</v>
      </c>
      <c r="C15" s="6" t="s">
        <v>103</v>
      </c>
      <c r="D15" s="6" t="s">
        <v>72</v>
      </c>
      <c r="E15" s="6" t="s">
        <v>47</v>
      </c>
      <c r="F15" s="6" t="s">
        <v>112</v>
      </c>
      <c r="G15" s="6" t="s">
        <v>76</v>
      </c>
      <c r="H15" s="6" t="s">
        <v>270</v>
      </c>
      <c r="I15" s="7">
        <v>10.919986</v>
      </c>
      <c r="J15" s="7">
        <v>14.602410000000001</v>
      </c>
      <c r="K15" s="6" t="s">
        <v>29</v>
      </c>
    </row>
    <row r="16" spans="1:11">
      <c r="A16" s="2"/>
      <c r="B16" s="6" t="s">
        <v>35</v>
      </c>
      <c r="C16" s="6" t="s">
        <v>103</v>
      </c>
      <c r="D16" s="2" t="s">
        <v>72</v>
      </c>
      <c r="E16" s="6" t="s">
        <v>47</v>
      </c>
      <c r="F16" s="2" t="s">
        <v>112</v>
      </c>
      <c r="G16" s="2" t="s">
        <v>76</v>
      </c>
      <c r="H16" s="2" t="s">
        <v>271</v>
      </c>
      <c r="I16" s="2">
        <v>11.01</v>
      </c>
      <c r="J16" s="2">
        <v>14.44</v>
      </c>
      <c r="K16" s="2" t="s">
        <v>29</v>
      </c>
    </row>
    <row r="17" spans="1:11">
      <c r="A17" s="6"/>
      <c r="B17" s="6" t="s">
        <v>35</v>
      </c>
      <c r="C17" s="6" t="s">
        <v>103</v>
      </c>
      <c r="D17" s="6" t="s">
        <v>72</v>
      </c>
      <c r="E17" s="6" t="s">
        <v>47</v>
      </c>
      <c r="F17" s="6" t="s">
        <v>112</v>
      </c>
      <c r="G17" s="6" t="s">
        <v>76</v>
      </c>
      <c r="H17" s="6" t="s">
        <v>272</v>
      </c>
      <c r="I17" s="7">
        <v>11.1</v>
      </c>
      <c r="J17" s="7">
        <v>14.47</v>
      </c>
      <c r="K17" s="6" t="s">
        <v>29</v>
      </c>
    </row>
    <row r="18" spans="1:11">
      <c r="A18" s="2" t="s">
        <v>273</v>
      </c>
      <c r="B18" s="2" t="s">
        <v>35</v>
      </c>
      <c r="C18" s="2" t="s">
        <v>103</v>
      </c>
      <c r="D18" s="2" t="s">
        <v>72</v>
      </c>
      <c r="E18" s="2" t="s">
        <v>47</v>
      </c>
      <c r="F18" s="2" t="s">
        <v>112</v>
      </c>
      <c r="G18" s="2" t="s">
        <v>76</v>
      </c>
      <c r="H18" s="2" t="s">
        <v>274</v>
      </c>
      <c r="I18" s="2">
        <v>11.066667000000001</v>
      </c>
      <c r="J18" s="2">
        <v>14.566667000000001</v>
      </c>
      <c r="K18" s="2" t="s">
        <v>29</v>
      </c>
    </row>
    <row r="19" spans="1:11">
      <c r="A19" s="6"/>
      <c r="B19" s="6" t="s">
        <v>35</v>
      </c>
      <c r="C19" s="6" t="s">
        <v>103</v>
      </c>
      <c r="D19" s="6" t="s">
        <v>72</v>
      </c>
      <c r="E19" s="6" t="s">
        <v>47</v>
      </c>
      <c r="F19" s="6" t="s">
        <v>112</v>
      </c>
      <c r="G19" s="6" t="s">
        <v>76</v>
      </c>
      <c r="H19" s="6" t="s">
        <v>275</v>
      </c>
      <c r="I19" s="7">
        <v>11.04</v>
      </c>
      <c r="J19" s="7">
        <v>14.46</v>
      </c>
      <c r="K19" s="6" t="s">
        <v>29</v>
      </c>
    </row>
    <row r="20" spans="1:11">
      <c r="A20" s="2" t="s">
        <v>276</v>
      </c>
      <c r="B20" s="2" t="s">
        <v>35</v>
      </c>
      <c r="C20" s="2" t="s">
        <v>103</v>
      </c>
      <c r="D20" s="2" t="s">
        <v>72</v>
      </c>
      <c r="E20" s="2" t="s">
        <v>47</v>
      </c>
      <c r="F20" s="2" t="s">
        <v>112</v>
      </c>
      <c r="G20" s="2" t="s">
        <v>76</v>
      </c>
      <c r="H20" s="2" t="s">
        <v>277</v>
      </c>
      <c r="I20" s="2">
        <v>11.025834</v>
      </c>
      <c r="J20" s="2">
        <v>14.456111</v>
      </c>
      <c r="K20" s="2" t="s">
        <v>29</v>
      </c>
    </row>
    <row r="21" spans="1:11">
      <c r="A21" s="6"/>
      <c r="B21" s="6" t="s">
        <v>35</v>
      </c>
      <c r="C21" s="6" t="s">
        <v>103</v>
      </c>
      <c r="D21" s="6" t="s">
        <v>72</v>
      </c>
      <c r="E21" s="6" t="s">
        <v>47</v>
      </c>
      <c r="F21" s="6" t="s">
        <v>112</v>
      </c>
      <c r="G21" s="6" t="s">
        <v>76</v>
      </c>
      <c r="H21" s="6" t="s">
        <v>278</v>
      </c>
      <c r="I21" s="7">
        <v>10.95</v>
      </c>
      <c r="J21" s="7">
        <v>14.51</v>
      </c>
      <c r="K21" s="6" t="s">
        <v>75</v>
      </c>
    </row>
    <row r="22" spans="1:11">
      <c r="A22" s="6" t="s">
        <v>279</v>
      </c>
      <c r="B22" s="6" t="s">
        <v>35</v>
      </c>
      <c r="C22" s="6" t="s">
        <v>103</v>
      </c>
      <c r="D22" s="6" t="s">
        <v>72</v>
      </c>
      <c r="E22" s="6" t="s">
        <v>47</v>
      </c>
      <c r="F22" s="6" t="s">
        <v>112</v>
      </c>
      <c r="G22" s="6" t="s">
        <v>76</v>
      </c>
      <c r="H22" s="6" t="s">
        <v>280</v>
      </c>
      <c r="I22" s="7">
        <v>10.992988</v>
      </c>
      <c r="J22" s="7">
        <v>14.490655</v>
      </c>
      <c r="K22" s="6" t="s">
        <v>29</v>
      </c>
    </row>
    <row r="23" spans="1:11">
      <c r="A23" s="6" t="s">
        <v>281</v>
      </c>
      <c r="B23" s="6" t="s">
        <v>35</v>
      </c>
      <c r="C23" s="6" t="s">
        <v>103</v>
      </c>
      <c r="D23" s="6" t="s">
        <v>72</v>
      </c>
      <c r="E23" s="6" t="s">
        <v>47</v>
      </c>
      <c r="F23" s="6" t="s">
        <v>112</v>
      </c>
      <c r="G23" s="6" t="s">
        <v>76</v>
      </c>
      <c r="H23" s="6" t="s">
        <v>282</v>
      </c>
      <c r="I23" s="7">
        <v>10.951924</v>
      </c>
      <c r="J23" s="7">
        <v>14.65706</v>
      </c>
      <c r="K23" s="6" t="s">
        <v>29</v>
      </c>
    </row>
    <row r="24" spans="1:11">
      <c r="A24" s="2" t="s">
        <v>283</v>
      </c>
      <c r="B24" s="2" t="s">
        <v>35</v>
      </c>
      <c r="C24" s="2" t="s">
        <v>103</v>
      </c>
      <c r="D24" s="2" t="s">
        <v>72</v>
      </c>
      <c r="E24" s="2" t="s">
        <v>47</v>
      </c>
      <c r="F24" s="2" t="s">
        <v>112</v>
      </c>
      <c r="G24" s="2" t="s">
        <v>76</v>
      </c>
      <c r="H24" s="2" t="s">
        <v>284</v>
      </c>
      <c r="I24" s="2">
        <v>10.947327</v>
      </c>
      <c r="J24" s="2">
        <v>14.454148999999999</v>
      </c>
      <c r="K24" s="2" t="s">
        <v>29</v>
      </c>
    </row>
    <row r="25" spans="1:11">
      <c r="A25" s="6" t="s">
        <v>285</v>
      </c>
      <c r="B25" s="6" t="s">
        <v>35</v>
      </c>
      <c r="C25" s="6" t="s">
        <v>103</v>
      </c>
      <c r="D25" s="6" t="s">
        <v>72</v>
      </c>
      <c r="E25" s="6" t="s">
        <v>47</v>
      </c>
      <c r="F25" s="6" t="s">
        <v>112</v>
      </c>
      <c r="G25" s="6" t="s">
        <v>76</v>
      </c>
      <c r="H25" s="6" t="s">
        <v>286</v>
      </c>
      <c r="I25" s="7">
        <v>10.992774000000001</v>
      </c>
      <c r="J25" s="7">
        <v>14.632802</v>
      </c>
      <c r="K25" s="6" t="s">
        <v>29</v>
      </c>
    </row>
    <row r="26" spans="1:11">
      <c r="A26" s="2" t="s">
        <v>287</v>
      </c>
      <c r="B26" s="2" t="s">
        <v>35</v>
      </c>
      <c r="C26" s="2" t="s">
        <v>103</v>
      </c>
      <c r="D26" s="2" t="s">
        <v>72</v>
      </c>
      <c r="E26" s="2" t="s">
        <v>47</v>
      </c>
      <c r="F26" s="2" t="s">
        <v>112</v>
      </c>
      <c r="G26" s="2" t="s">
        <v>76</v>
      </c>
      <c r="H26" s="2" t="s">
        <v>288</v>
      </c>
      <c r="I26" s="2">
        <v>10.996923000000001</v>
      </c>
      <c r="J26" s="2">
        <v>14.704385</v>
      </c>
      <c r="K26" s="2" t="s">
        <v>29</v>
      </c>
    </row>
    <row r="27" spans="1:11">
      <c r="A27" s="6" t="s">
        <v>289</v>
      </c>
      <c r="B27" s="6" t="s">
        <v>35</v>
      </c>
      <c r="C27" s="6" t="s">
        <v>103</v>
      </c>
      <c r="D27" s="6" t="s">
        <v>72</v>
      </c>
      <c r="E27" s="6" t="s">
        <v>47</v>
      </c>
      <c r="F27" s="6" t="s">
        <v>112</v>
      </c>
      <c r="G27" s="6" t="s">
        <v>76</v>
      </c>
      <c r="H27" s="6" t="s">
        <v>290</v>
      </c>
      <c r="I27" s="7">
        <v>10.975770000000001</v>
      </c>
      <c r="J27" s="7">
        <v>14.510158000000001</v>
      </c>
      <c r="K27" s="6" t="s">
        <v>29</v>
      </c>
    </row>
    <row r="28" spans="1:11">
      <c r="A28" s="2" t="s">
        <v>291</v>
      </c>
      <c r="B28" s="2" t="s">
        <v>35</v>
      </c>
      <c r="C28" s="2" t="s">
        <v>103</v>
      </c>
      <c r="D28" s="2" t="s">
        <v>72</v>
      </c>
      <c r="E28" s="2" t="s">
        <v>47</v>
      </c>
      <c r="F28" s="2" t="s">
        <v>112</v>
      </c>
      <c r="G28" s="2" t="s">
        <v>76</v>
      </c>
      <c r="H28" s="2" t="s">
        <v>292</v>
      </c>
      <c r="I28" s="2">
        <v>10.992774000000001</v>
      </c>
      <c r="J28" s="2">
        <v>14.542361</v>
      </c>
      <c r="K28" s="2" t="s">
        <v>29</v>
      </c>
    </row>
    <row r="29" spans="1:11">
      <c r="A29" s="6" t="s">
        <v>293</v>
      </c>
      <c r="B29" s="6" t="s">
        <v>35</v>
      </c>
      <c r="C29" s="6" t="s">
        <v>103</v>
      </c>
      <c r="D29" s="6" t="s">
        <v>72</v>
      </c>
      <c r="E29" s="6" t="s">
        <v>47</v>
      </c>
      <c r="F29" s="6" t="s">
        <v>106</v>
      </c>
      <c r="G29" s="6" t="s">
        <v>48</v>
      </c>
      <c r="H29" s="6" t="s">
        <v>48</v>
      </c>
      <c r="I29" s="7">
        <v>10.526233</v>
      </c>
      <c r="J29" s="7">
        <v>14.604594000000001</v>
      </c>
      <c r="K29" s="6" t="s">
        <v>29</v>
      </c>
    </row>
    <row r="30" spans="1:11">
      <c r="A30" s="6" t="s">
        <v>294</v>
      </c>
      <c r="B30" s="6" t="s">
        <v>35</v>
      </c>
      <c r="C30" s="6" t="s">
        <v>103</v>
      </c>
      <c r="D30" s="6" t="s">
        <v>72</v>
      </c>
      <c r="E30" s="6" t="s">
        <v>47</v>
      </c>
      <c r="F30" s="6" t="s">
        <v>106</v>
      </c>
      <c r="G30" s="6" t="s">
        <v>48</v>
      </c>
      <c r="H30" s="6" t="s">
        <v>295</v>
      </c>
      <c r="I30" s="7">
        <v>10.511186</v>
      </c>
      <c r="J30" s="7">
        <v>14.522033</v>
      </c>
      <c r="K30" s="6" t="s">
        <v>29</v>
      </c>
    </row>
    <row r="31" spans="1:11">
      <c r="A31" s="6" t="s">
        <v>296</v>
      </c>
      <c r="B31" s="6" t="s">
        <v>35</v>
      </c>
      <c r="C31" s="6" t="s">
        <v>103</v>
      </c>
      <c r="D31" s="6" t="s">
        <v>72</v>
      </c>
      <c r="E31" s="6" t="s">
        <v>47</v>
      </c>
      <c r="F31" s="6" t="s">
        <v>104</v>
      </c>
      <c r="G31" s="6" t="s">
        <v>79</v>
      </c>
      <c r="H31" s="6" t="s">
        <v>297</v>
      </c>
      <c r="I31" s="7">
        <v>10.846223999999999</v>
      </c>
      <c r="J31" s="7">
        <v>14.657781</v>
      </c>
      <c r="K31" s="6" t="s">
        <v>75</v>
      </c>
    </row>
    <row r="32" spans="1:11">
      <c r="A32" s="6" t="s">
        <v>298</v>
      </c>
      <c r="B32" s="6" t="s">
        <v>35</v>
      </c>
      <c r="C32" s="6" t="s">
        <v>103</v>
      </c>
      <c r="D32" s="6" t="s">
        <v>72</v>
      </c>
      <c r="E32" s="6" t="s">
        <v>47</v>
      </c>
      <c r="F32" s="6" t="s">
        <v>104</v>
      </c>
      <c r="G32" s="6" t="s">
        <v>79</v>
      </c>
      <c r="H32" s="6" t="s">
        <v>299</v>
      </c>
      <c r="I32" s="7">
        <v>10.751151999999999</v>
      </c>
      <c r="J32" s="7">
        <v>14.702923999999999</v>
      </c>
      <c r="K32" s="6" t="s">
        <v>29</v>
      </c>
    </row>
    <row r="33" spans="1:11">
      <c r="A33" s="6" t="s">
        <v>300</v>
      </c>
      <c r="B33" s="6" t="s">
        <v>35</v>
      </c>
      <c r="C33" s="6" t="s">
        <v>103</v>
      </c>
      <c r="D33" s="6" t="s">
        <v>72</v>
      </c>
      <c r="E33" s="6" t="s">
        <v>47</v>
      </c>
      <c r="F33" s="6" t="s">
        <v>104</v>
      </c>
      <c r="G33" s="6" t="s">
        <v>79</v>
      </c>
      <c r="H33" s="6" t="s">
        <v>79</v>
      </c>
      <c r="I33" s="7">
        <v>10.733603</v>
      </c>
      <c r="J33" s="7">
        <v>14.609275999999999</v>
      </c>
      <c r="K33" s="6" t="s">
        <v>29</v>
      </c>
    </row>
    <row r="34" spans="1:11">
      <c r="A34" s="6" t="s">
        <v>301</v>
      </c>
      <c r="B34" s="6" t="s">
        <v>35</v>
      </c>
      <c r="C34" s="6" t="s">
        <v>103</v>
      </c>
      <c r="D34" s="6" t="s">
        <v>72</v>
      </c>
      <c r="E34" s="6" t="s">
        <v>47</v>
      </c>
      <c r="F34" s="6" t="s">
        <v>104</v>
      </c>
      <c r="G34" s="6" t="s">
        <v>79</v>
      </c>
      <c r="H34" s="6" t="s">
        <v>302</v>
      </c>
      <c r="I34" s="7">
        <v>10.661258999999999</v>
      </c>
      <c r="J34" s="7">
        <v>14.63869</v>
      </c>
      <c r="K34" s="6" t="s">
        <v>29</v>
      </c>
    </row>
    <row r="35" spans="1:11">
      <c r="A35" s="2" t="s">
        <v>303</v>
      </c>
      <c r="B35" s="2" t="s">
        <v>35</v>
      </c>
      <c r="C35" s="2" t="s">
        <v>103</v>
      </c>
      <c r="D35" s="2" t="s">
        <v>72</v>
      </c>
      <c r="E35" s="2" t="s">
        <v>47</v>
      </c>
      <c r="F35" s="2" t="s">
        <v>104</v>
      </c>
      <c r="G35" s="2" t="s">
        <v>79</v>
      </c>
      <c r="H35" s="2" t="s">
        <v>304</v>
      </c>
      <c r="I35" s="2">
        <v>10.634667</v>
      </c>
      <c r="J35" s="2">
        <v>14.555863</v>
      </c>
      <c r="K35" s="2" t="s">
        <v>29</v>
      </c>
    </row>
    <row r="36" spans="1:11">
      <c r="A36" s="6" t="s">
        <v>305</v>
      </c>
      <c r="B36" s="6" t="s">
        <v>35</v>
      </c>
      <c r="C36" s="6" t="s">
        <v>103</v>
      </c>
      <c r="D36" s="6" t="s">
        <v>72</v>
      </c>
      <c r="E36" s="6" t="s">
        <v>47</v>
      </c>
      <c r="F36" s="6" t="s">
        <v>104</v>
      </c>
      <c r="G36" s="6" t="s">
        <v>79</v>
      </c>
      <c r="H36" s="6" t="s">
        <v>306</v>
      </c>
      <c r="I36" s="7">
        <v>10.75</v>
      </c>
      <c r="J36" s="7">
        <v>14.55</v>
      </c>
      <c r="K36" s="6" t="s">
        <v>29</v>
      </c>
    </row>
    <row r="37" spans="1:11">
      <c r="A37" s="2" t="s">
        <v>307</v>
      </c>
      <c r="B37" s="2" t="s">
        <v>35</v>
      </c>
      <c r="C37" s="2" t="s">
        <v>103</v>
      </c>
      <c r="D37" s="2" t="s">
        <v>72</v>
      </c>
      <c r="E37" s="2" t="s">
        <v>47</v>
      </c>
      <c r="F37" s="2" t="s">
        <v>104</v>
      </c>
      <c r="G37" s="2" t="s">
        <v>79</v>
      </c>
      <c r="H37" s="2" t="s">
        <v>308</v>
      </c>
      <c r="I37" s="2">
        <v>10.893952000000001</v>
      </c>
      <c r="J37" s="2">
        <v>14.77928</v>
      </c>
      <c r="K37" s="2" t="s">
        <v>29</v>
      </c>
    </row>
    <row r="38" spans="1:11">
      <c r="A38" s="6" t="s">
        <v>309</v>
      </c>
      <c r="B38" s="6" t="s">
        <v>35</v>
      </c>
      <c r="C38" s="6" t="s">
        <v>103</v>
      </c>
      <c r="D38" s="6" t="s">
        <v>72</v>
      </c>
      <c r="E38" s="6" t="s">
        <v>47</v>
      </c>
      <c r="F38" s="6" t="s">
        <v>111</v>
      </c>
      <c r="G38" s="6" t="s">
        <v>74</v>
      </c>
      <c r="H38" s="6" t="s">
        <v>310</v>
      </c>
      <c r="I38" s="7">
        <v>10.86</v>
      </c>
      <c r="J38" s="7">
        <v>14.22</v>
      </c>
      <c r="K38" s="6" t="s">
        <v>29</v>
      </c>
    </row>
    <row r="39" spans="1:11">
      <c r="A39" s="6" t="s">
        <v>309</v>
      </c>
      <c r="B39" s="6" t="s">
        <v>35</v>
      </c>
      <c r="C39" s="6" t="s">
        <v>103</v>
      </c>
      <c r="D39" s="6" t="s">
        <v>72</v>
      </c>
      <c r="E39" s="6" t="s">
        <v>47</v>
      </c>
      <c r="F39" s="6" t="s">
        <v>111</v>
      </c>
      <c r="G39" s="6" t="s">
        <v>74</v>
      </c>
      <c r="H39" s="6" t="s">
        <v>311</v>
      </c>
      <c r="I39" s="7">
        <v>10.86</v>
      </c>
      <c r="J39" s="7">
        <v>14.22</v>
      </c>
      <c r="K39" s="6" t="s">
        <v>29</v>
      </c>
    </row>
    <row r="40" spans="1:11">
      <c r="A40" s="6"/>
      <c r="B40" s="6" t="s">
        <v>35</v>
      </c>
      <c r="C40" s="6" t="s">
        <v>103</v>
      </c>
      <c r="D40" s="6" t="s">
        <v>72</v>
      </c>
      <c r="E40" s="6" t="s">
        <v>47</v>
      </c>
      <c r="F40" s="6" t="s">
        <v>111</v>
      </c>
      <c r="G40" s="6" t="s">
        <v>74</v>
      </c>
      <c r="H40" s="6" t="s">
        <v>312</v>
      </c>
      <c r="I40" s="7">
        <v>10.785</v>
      </c>
      <c r="J40" s="7">
        <v>14.082000000000001</v>
      </c>
      <c r="K40" s="6" t="s">
        <v>75</v>
      </c>
    </row>
    <row r="41" spans="1:11">
      <c r="A41" s="6"/>
      <c r="B41" s="6" t="s">
        <v>35</v>
      </c>
      <c r="C41" s="6" t="s">
        <v>103</v>
      </c>
      <c r="D41" s="6" t="s">
        <v>72</v>
      </c>
      <c r="E41" s="6" t="s">
        <v>47</v>
      </c>
      <c r="F41" s="6" t="s">
        <v>107</v>
      </c>
      <c r="G41" s="6" t="s">
        <v>83</v>
      </c>
      <c r="H41" s="6" t="s">
        <v>313</v>
      </c>
      <c r="I41" s="7">
        <v>10.531000000000001</v>
      </c>
      <c r="J41" s="7">
        <v>14.077</v>
      </c>
      <c r="K41" s="6" t="s">
        <v>29</v>
      </c>
    </row>
    <row r="42" spans="1:11">
      <c r="A42" s="6"/>
      <c r="B42" s="6" t="s">
        <v>35</v>
      </c>
      <c r="C42" s="6" t="s">
        <v>103</v>
      </c>
      <c r="D42" s="6" t="s">
        <v>72</v>
      </c>
      <c r="E42" s="6" t="s">
        <v>47</v>
      </c>
      <c r="F42" s="6" t="s">
        <v>107</v>
      </c>
      <c r="G42" s="6" t="s">
        <v>83</v>
      </c>
      <c r="H42" s="6" t="s">
        <v>314</v>
      </c>
      <c r="I42" s="7">
        <v>10.54</v>
      </c>
      <c r="J42" s="7">
        <v>14.11</v>
      </c>
      <c r="K42" s="6" t="s">
        <v>29</v>
      </c>
    </row>
    <row r="43" spans="1:11">
      <c r="A43" s="6"/>
      <c r="B43" s="6" t="s">
        <v>35</v>
      </c>
      <c r="C43" s="6" t="s">
        <v>103</v>
      </c>
      <c r="D43" s="6" t="s">
        <v>72</v>
      </c>
      <c r="E43" s="6" t="s">
        <v>47</v>
      </c>
      <c r="F43" s="6" t="s">
        <v>107</v>
      </c>
      <c r="G43" s="6" t="s">
        <v>83</v>
      </c>
      <c r="H43" s="6" t="s">
        <v>315</v>
      </c>
      <c r="I43" s="7">
        <v>10.523</v>
      </c>
      <c r="J43" s="7">
        <v>14.092000000000001</v>
      </c>
      <c r="K43" s="6" t="s">
        <v>29</v>
      </c>
    </row>
    <row r="44" spans="1:11">
      <c r="A44" s="6"/>
      <c r="B44" s="6" t="s">
        <v>35</v>
      </c>
      <c r="C44" s="6" t="s">
        <v>103</v>
      </c>
      <c r="D44" s="6" t="s">
        <v>72</v>
      </c>
      <c r="E44" s="6" t="s">
        <v>47</v>
      </c>
      <c r="F44" s="6" t="s">
        <v>107</v>
      </c>
      <c r="G44" s="6" t="s">
        <v>83</v>
      </c>
      <c r="H44" s="6" t="s">
        <v>316</v>
      </c>
      <c r="I44" s="7">
        <v>10.512</v>
      </c>
      <c r="J44" s="7">
        <v>14.083</v>
      </c>
      <c r="K44" s="6" t="s">
        <v>29</v>
      </c>
    </row>
    <row r="45" spans="1:11">
      <c r="A45" s="6"/>
      <c r="B45" s="6" t="s">
        <v>35</v>
      </c>
      <c r="C45" s="6" t="s">
        <v>103</v>
      </c>
      <c r="D45" s="6" t="s">
        <v>72</v>
      </c>
      <c r="E45" s="6" t="s">
        <v>47</v>
      </c>
      <c r="F45" s="6" t="s">
        <v>107</v>
      </c>
      <c r="G45" s="6" t="s">
        <v>83</v>
      </c>
      <c r="H45" s="6" t="s">
        <v>317</v>
      </c>
      <c r="I45" s="7">
        <v>10.55</v>
      </c>
      <c r="J45" s="7">
        <v>14.085000000000001</v>
      </c>
      <c r="K45" s="6" t="s">
        <v>29</v>
      </c>
    </row>
    <row r="46" spans="1:11">
      <c r="A46" s="6"/>
      <c r="B46" s="6" t="s">
        <v>35</v>
      </c>
      <c r="C46" s="6" t="s">
        <v>103</v>
      </c>
      <c r="D46" s="6" t="s">
        <v>72</v>
      </c>
      <c r="E46" s="6" t="s">
        <v>47</v>
      </c>
      <c r="F46" s="6" t="s">
        <v>108</v>
      </c>
      <c r="G46" s="6" t="s">
        <v>93</v>
      </c>
      <c r="H46" s="6" t="s">
        <v>318</v>
      </c>
      <c r="I46" s="7">
        <v>10.48</v>
      </c>
      <c r="J46" s="7">
        <v>14.25</v>
      </c>
      <c r="K46" s="6" t="s">
        <v>29</v>
      </c>
    </row>
    <row r="47" spans="1:11">
      <c r="A47" s="2" t="s">
        <v>319</v>
      </c>
      <c r="B47" s="6" t="s">
        <v>35</v>
      </c>
      <c r="C47" s="6" t="s">
        <v>103</v>
      </c>
      <c r="D47" s="6" t="s">
        <v>56</v>
      </c>
      <c r="E47" s="6" t="s">
        <v>37</v>
      </c>
      <c r="F47" s="2" t="s">
        <v>28</v>
      </c>
      <c r="G47" s="2" t="s">
        <v>28</v>
      </c>
      <c r="H47" s="2" t="s">
        <v>320</v>
      </c>
      <c r="I47" s="2">
        <v>12.466666999999999</v>
      </c>
      <c r="J47" s="2">
        <v>14.8</v>
      </c>
      <c r="K47" s="2" t="s">
        <v>29</v>
      </c>
    </row>
    <row r="48" spans="1:11">
      <c r="A48" s="6" t="s">
        <v>321</v>
      </c>
      <c r="B48" s="6" t="s">
        <v>35</v>
      </c>
      <c r="C48" s="6" t="s">
        <v>103</v>
      </c>
      <c r="D48" s="6" t="s">
        <v>56</v>
      </c>
      <c r="E48" s="6" t="s">
        <v>37</v>
      </c>
      <c r="F48" s="6" t="s">
        <v>322</v>
      </c>
      <c r="G48" s="6" t="s">
        <v>322</v>
      </c>
      <c r="H48" s="6" t="s">
        <v>66</v>
      </c>
      <c r="I48" s="7">
        <v>12.38</v>
      </c>
      <c r="J48" s="51">
        <v>14.89</v>
      </c>
      <c r="K48" s="6" t="s">
        <v>29</v>
      </c>
    </row>
    <row r="49" spans="1:11">
      <c r="A49" s="6"/>
      <c r="B49" s="6" t="s">
        <v>35</v>
      </c>
      <c r="C49" s="6" t="s">
        <v>103</v>
      </c>
      <c r="D49" s="6" t="s">
        <v>56</v>
      </c>
      <c r="E49" s="6" t="s">
        <v>37</v>
      </c>
      <c r="F49" s="6" t="s">
        <v>122</v>
      </c>
      <c r="G49" s="6" t="s">
        <v>78</v>
      </c>
      <c r="H49" s="6" t="s">
        <v>323</v>
      </c>
      <c r="I49" s="7">
        <v>10.327658</v>
      </c>
      <c r="J49" s="7">
        <v>13.870367999999999</v>
      </c>
      <c r="K49" s="6" t="s">
        <v>29</v>
      </c>
    </row>
    <row r="50" spans="1:11">
      <c r="A50" s="6" t="s">
        <v>324</v>
      </c>
      <c r="B50" s="6" t="s">
        <v>35</v>
      </c>
      <c r="C50" s="6" t="s">
        <v>103</v>
      </c>
      <c r="D50" s="6" t="s">
        <v>56</v>
      </c>
      <c r="E50" s="6" t="s">
        <v>37</v>
      </c>
      <c r="F50" s="6" t="s">
        <v>122</v>
      </c>
      <c r="G50" s="6" t="s">
        <v>78</v>
      </c>
      <c r="H50" s="6" t="s">
        <v>325</v>
      </c>
      <c r="I50" s="7">
        <v>11.545555999999999</v>
      </c>
      <c r="J50" s="7">
        <v>14.738611000000001</v>
      </c>
      <c r="K50" s="6" t="s">
        <v>29</v>
      </c>
    </row>
    <row r="51" spans="1:11">
      <c r="A51" s="2" t="s">
        <v>326</v>
      </c>
      <c r="B51" s="2" t="s">
        <v>35</v>
      </c>
      <c r="C51" s="2" t="s">
        <v>103</v>
      </c>
      <c r="D51" s="2" t="s">
        <v>56</v>
      </c>
      <c r="E51" s="2" t="s">
        <v>37</v>
      </c>
      <c r="F51" s="2" t="s">
        <v>122</v>
      </c>
      <c r="G51" s="2" t="s">
        <v>78</v>
      </c>
      <c r="H51" s="2" t="s">
        <v>327</v>
      </c>
      <c r="I51" s="2">
        <v>11.118342</v>
      </c>
      <c r="J51" s="2">
        <v>14.499836</v>
      </c>
      <c r="K51" s="2" t="s">
        <v>29</v>
      </c>
    </row>
    <row r="52" spans="1:11">
      <c r="A52" s="6" t="s">
        <v>328</v>
      </c>
      <c r="B52" s="6" t="s">
        <v>35</v>
      </c>
      <c r="C52" s="6" t="s">
        <v>103</v>
      </c>
      <c r="D52" s="6" t="s">
        <v>56</v>
      </c>
      <c r="E52" s="6" t="s">
        <v>37</v>
      </c>
      <c r="F52" s="6" t="s">
        <v>122</v>
      </c>
      <c r="G52" s="6" t="s">
        <v>78</v>
      </c>
      <c r="H52" s="6" t="s">
        <v>329</v>
      </c>
      <c r="I52" s="7">
        <v>11.5975</v>
      </c>
      <c r="J52" s="7">
        <v>14.654166999999999</v>
      </c>
      <c r="K52" s="6" t="s">
        <v>29</v>
      </c>
    </row>
    <row r="53" spans="1:11">
      <c r="A53" s="6" t="s">
        <v>328</v>
      </c>
      <c r="B53" s="6" t="s">
        <v>35</v>
      </c>
      <c r="C53" s="6" t="s">
        <v>103</v>
      </c>
      <c r="D53" s="6" t="s">
        <v>56</v>
      </c>
      <c r="E53" s="6" t="s">
        <v>37</v>
      </c>
      <c r="F53" s="6" t="s">
        <v>122</v>
      </c>
      <c r="G53" s="6" t="s">
        <v>78</v>
      </c>
      <c r="H53" s="6" t="s">
        <v>330</v>
      </c>
      <c r="I53" s="7">
        <v>11.5975</v>
      </c>
      <c r="J53" s="7">
        <v>14.654166999999999</v>
      </c>
      <c r="K53" s="6" t="s">
        <v>29</v>
      </c>
    </row>
    <row r="54" spans="1:11">
      <c r="A54" s="6" t="s">
        <v>331</v>
      </c>
      <c r="B54" s="6" t="s">
        <v>35</v>
      </c>
      <c r="C54" s="6" t="s">
        <v>103</v>
      </c>
      <c r="D54" s="6" t="s">
        <v>56</v>
      </c>
      <c r="E54" s="6" t="s">
        <v>37</v>
      </c>
      <c r="F54" s="6" t="s">
        <v>122</v>
      </c>
      <c r="G54" s="6" t="s">
        <v>78</v>
      </c>
      <c r="H54" s="6" t="s">
        <v>78</v>
      </c>
      <c r="I54" s="7">
        <v>11.398794000000001</v>
      </c>
      <c r="J54" s="7">
        <v>14.570667</v>
      </c>
      <c r="K54" s="6" t="s">
        <v>29</v>
      </c>
    </row>
    <row r="55" spans="1:11">
      <c r="A55" s="6" t="s">
        <v>332</v>
      </c>
      <c r="B55" s="6" t="s">
        <v>35</v>
      </c>
      <c r="C55" s="6" t="s">
        <v>103</v>
      </c>
      <c r="D55" s="6" t="s">
        <v>56</v>
      </c>
      <c r="E55" s="6" t="s">
        <v>37</v>
      </c>
      <c r="F55" s="6" t="s">
        <v>122</v>
      </c>
      <c r="G55" s="6" t="s">
        <v>78</v>
      </c>
      <c r="H55" s="6" t="s">
        <v>333</v>
      </c>
      <c r="I55" s="7">
        <v>11.679404999999999</v>
      </c>
      <c r="J55" s="7">
        <v>14.649703000000001</v>
      </c>
      <c r="K55" s="6" t="s">
        <v>29</v>
      </c>
    </row>
    <row r="56" spans="1:11">
      <c r="A56" s="6" t="s">
        <v>332</v>
      </c>
      <c r="B56" s="6" t="s">
        <v>35</v>
      </c>
      <c r="C56" s="6" t="s">
        <v>103</v>
      </c>
      <c r="D56" s="6" t="s">
        <v>56</v>
      </c>
      <c r="E56" s="6" t="s">
        <v>37</v>
      </c>
      <c r="F56" s="6" t="s">
        <v>122</v>
      </c>
      <c r="G56" s="6" t="s">
        <v>78</v>
      </c>
      <c r="H56" s="6" t="s">
        <v>334</v>
      </c>
      <c r="I56" s="7">
        <v>11.679404999999999</v>
      </c>
      <c r="J56" s="7">
        <v>14.649703000000001</v>
      </c>
      <c r="K56" s="6" t="s">
        <v>29</v>
      </c>
    </row>
    <row r="57" spans="1:11">
      <c r="A57" s="6" t="s">
        <v>335</v>
      </c>
      <c r="B57" s="6" t="s">
        <v>35</v>
      </c>
      <c r="C57" s="6" t="s">
        <v>103</v>
      </c>
      <c r="D57" s="6" t="s">
        <v>56</v>
      </c>
      <c r="E57" s="6" t="s">
        <v>37</v>
      </c>
      <c r="F57" s="6" t="s">
        <v>117</v>
      </c>
      <c r="G57" s="6" t="s">
        <v>66</v>
      </c>
      <c r="H57" s="6" t="s">
        <v>336</v>
      </c>
      <c r="I57" s="7">
        <v>12.406076000000001</v>
      </c>
      <c r="J57" s="7">
        <v>14.827083</v>
      </c>
      <c r="K57" s="6" t="s">
        <v>29</v>
      </c>
    </row>
    <row r="58" spans="1:11">
      <c r="A58" s="6" t="s">
        <v>337</v>
      </c>
      <c r="B58" s="6" t="s">
        <v>35</v>
      </c>
      <c r="C58" s="6" t="s">
        <v>103</v>
      </c>
      <c r="D58" s="6" t="s">
        <v>56</v>
      </c>
      <c r="E58" s="6" t="s">
        <v>37</v>
      </c>
      <c r="F58" s="6" t="s">
        <v>117</v>
      </c>
      <c r="G58" s="6" t="s">
        <v>66</v>
      </c>
      <c r="H58" s="6" t="s">
        <v>338</v>
      </c>
      <c r="I58" s="7">
        <v>12.139982</v>
      </c>
      <c r="J58" s="7">
        <v>14.723382000000001</v>
      </c>
      <c r="K58" s="6" t="s">
        <v>75</v>
      </c>
    </row>
    <row r="59" spans="1:11">
      <c r="A59" s="6" t="s">
        <v>339</v>
      </c>
      <c r="B59" s="6" t="s">
        <v>35</v>
      </c>
      <c r="C59" s="6" t="s">
        <v>103</v>
      </c>
      <c r="D59" s="6" t="s">
        <v>56</v>
      </c>
      <c r="E59" s="6" t="s">
        <v>37</v>
      </c>
      <c r="F59" s="6" t="s">
        <v>117</v>
      </c>
      <c r="G59" s="6" t="s">
        <v>66</v>
      </c>
      <c r="H59" s="6" t="s">
        <v>340</v>
      </c>
      <c r="I59" s="7">
        <v>12.377027</v>
      </c>
      <c r="J59" s="7">
        <v>14.637732</v>
      </c>
      <c r="K59" s="6" t="s">
        <v>29</v>
      </c>
    </row>
    <row r="60" spans="1:11">
      <c r="A60" s="6" t="s">
        <v>341</v>
      </c>
      <c r="B60" s="6" t="s">
        <v>35</v>
      </c>
      <c r="C60" s="6" t="s">
        <v>103</v>
      </c>
      <c r="D60" s="6" t="s">
        <v>56</v>
      </c>
      <c r="E60" s="6" t="s">
        <v>37</v>
      </c>
      <c r="F60" s="6" t="s">
        <v>117</v>
      </c>
      <c r="G60" s="6" t="s">
        <v>66</v>
      </c>
      <c r="H60" s="6" t="s">
        <v>342</v>
      </c>
      <c r="I60" s="7">
        <v>12.522824</v>
      </c>
      <c r="J60" s="7">
        <v>14.788347999999999</v>
      </c>
      <c r="K60" s="6" t="s">
        <v>29</v>
      </c>
    </row>
    <row r="61" spans="1:11">
      <c r="A61" s="2" t="s">
        <v>343</v>
      </c>
      <c r="B61" s="2" t="s">
        <v>35</v>
      </c>
      <c r="C61" s="2" t="s">
        <v>103</v>
      </c>
      <c r="D61" s="2" t="s">
        <v>56</v>
      </c>
      <c r="E61" s="2" t="s">
        <v>37</v>
      </c>
      <c r="F61" s="2" t="s">
        <v>117</v>
      </c>
      <c r="G61" s="2" t="s">
        <v>66</v>
      </c>
      <c r="H61" s="2" t="s">
        <v>342</v>
      </c>
      <c r="I61" s="2">
        <v>12.643435</v>
      </c>
      <c r="J61" s="2">
        <v>14.636341</v>
      </c>
      <c r="K61" s="2" t="s">
        <v>29</v>
      </c>
    </row>
    <row r="62" spans="1:11">
      <c r="A62" s="2" t="s">
        <v>344</v>
      </c>
      <c r="B62" s="2" t="s">
        <v>35</v>
      </c>
      <c r="C62" s="2" t="s">
        <v>103</v>
      </c>
      <c r="D62" s="2" t="s">
        <v>56</v>
      </c>
      <c r="E62" s="2" t="s">
        <v>37</v>
      </c>
      <c r="F62" s="2" t="s">
        <v>117</v>
      </c>
      <c r="G62" s="2" t="s">
        <v>66</v>
      </c>
      <c r="H62" s="2" t="s">
        <v>345</v>
      </c>
      <c r="I62" s="2">
        <v>12.651037000000001</v>
      </c>
      <c r="J62" s="2">
        <v>14.744732000000001</v>
      </c>
      <c r="K62" s="2" t="s">
        <v>29</v>
      </c>
    </row>
    <row r="63" spans="1:11">
      <c r="A63" s="6" t="s">
        <v>346</v>
      </c>
      <c r="B63" s="6" t="s">
        <v>35</v>
      </c>
      <c r="C63" s="6" t="s">
        <v>103</v>
      </c>
      <c r="D63" s="6" t="s">
        <v>56</v>
      </c>
      <c r="E63" s="6" t="s">
        <v>37</v>
      </c>
      <c r="F63" s="6" t="s">
        <v>117</v>
      </c>
      <c r="G63" s="6" t="s">
        <v>66</v>
      </c>
      <c r="H63" s="6" t="s">
        <v>347</v>
      </c>
      <c r="I63" s="7">
        <v>12.173109999999999</v>
      </c>
      <c r="J63" s="7">
        <v>14.836428</v>
      </c>
      <c r="K63" s="6" t="s">
        <v>29</v>
      </c>
    </row>
    <row r="64" spans="1:11">
      <c r="A64" s="2" t="s">
        <v>348</v>
      </c>
      <c r="B64" s="2" t="s">
        <v>35</v>
      </c>
      <c r="C64" s="2" t="s">
        <v>103</v>
      </c>
      <c r="D64" s="2" t="s">
        <v>56</v>
      </c>
      <c r="E64" s="2" t="s">
        <v>37</v>
      </c>
      <c r="F64" s="2" t="s">
        <v>117</v>
      </c>
      <c r="G64" s="2" t="s">
        <v>66</v>
      </c>
      <c r="H64" s="2" t="s">
        <v>349</v>
      </c>
      <c r="I64" s="2">
        <v>12.494272</v>
      </c>
      <c r="J64" s="2">
        <v>14.827591</v>
      </c>
      <c r="K64" s="2" t="s">
        <v>29</v>
      </c>
    </row>
    <row r="65" spans="1:11">
      <c r="A65" s="6" t="s">
        <v>350</v>
      </c>
      <c r="B65" s="6" t="s">
        <v>35</v>
      </c>
      <c r="C65" s="6" t="s">
        <v>103</v>
      </c>
      <c r="D65" s="6" t="s">
        <v>56</v>
      </c>
      <c r="E65" s="6" t="s">
        <v>37</v>
      </c>
      <c r="F65" s="6" t="s">
        <v>117</v>
      </c>
      <c r="G65" s="6" t="s">
        <v>66</v>
      </c>
      <c r="H65" s="6" t="s">
        <v>351</v>
      </c>
      <c r="I65" s="7">
        <v>12.39587</v>
      </c>
      <c r="J65" s="7">
        <v>14.712216</v>
      </c>
      <c r="K65" s="6" t="s">
        <v>29</v>
      </c>
    </row>
    <row r="66" spans="1:11">
      <c r="A66" s="2" t="s">
        <v>352</v>
      </c>
      <c r="B66" s="2" t="s">
        <v>35</v>
      </c>
      <c r="C66" s="2" t="s">
        <v>103</v>
      </c>
      <c r="D66" s="2" t="s">
        <v>56</v>
      </c>
      <c r="E66" s="2" t="s">
        <v>37</v>
      </c>
      <c r="F66" s="2" t="s">
        <v>117</v>
      </c>
      <c r="G66" s="2" t="s">
        <v>66</v>
      </c>
      <c r="H66" s="2" t="s">
        <v>353</v>
      </c>
      <c r="I66" s="2">
        <v>12.6</v>
      </c>
      <c r="J66" s="2">
        <v>14.65</v>
      </c>
      <c r="K66" s="2" t="s">
        <v>29</v>
      </c>
    </row>
    <row r="67" spans="1:11">
      <c r="A67" s="6" t="s">
        <v>354</v>
      </c>
      <c r="B67" s="6" t="s">
        <v>35</v>
      </c>
      <c r="C67" s="6" t="s">
        <v>103</v>
      </c>
      <c r="D67" s="6" t="s">
        <v>56</v>
      </c>
      <c r="E67" s="6" t="s">
        <v>37</v>
      </c>
      <c r="F67" s="6" t="s">
        <v>117</v>
      </c>
      <c r="G67" s="6" t="s">
        <v>66</v>
      </c>
      <c r="H67" s="6" t="s">
        <v>355</v>
      </c>
      <c r="I67" s="7">
        <v>12.343344</v>
      </c>
      <c r="J67" s="7">
        <v>14.786073</v>
      </c>
      <c r="K67" s="6" t="s">
        <v>29</v>
      </c>
    </row>
    <row r="68" spans="1:11">
      <c r="A68" s="6" t="s">
        <v>356</v>
      </c>
      <c r="B68" s="6" t="s">
        <v>35</v>
      </c>
      <c r="C68" s="6" t="s">
        <v>103</v>
      </c>
      <c r="D68" s="6" t="s">
        <v>56</v>
      </c>
      <c r="E68" s="6" t="s">
        <v>37</v>
      </c>
      <c r="F68" s="6" t="s">
        <v>113</v>
      </c>
      <c r="G68" s="6" t="s">
        <v>62</v>
      </c>
      <c r="H68" s="6" t="s">
        <v>357</v>
      </c>
      <c r="I68" s="7">
        <v>12.731612999999999</v>
      </c>
      <c r="J68" s="7">
        <v>14.641296000000001</v>
      </c>
      <c r="K68" s="6" t="s">
        <v>29</v>
      </c>
    </row>
    <row r="69" spans="1:11">
      <c r="A69" s="6" t="s">
        <v>358</v>
      </c>
      <c r="B69" s="6" t="s">
        <v>35</v>
      </c>
      <c r="C69" s="6" t="s">
        <v>103</v>
      </c>
      <c r="D69" s="6" t="s">
        <v>56</v>
      </c>
      <c r="E69" s="6" t="s">
        <v>37</v>
      </c>
      <c r="F69" s="6" t="s">
        <v>113</v>
      </c>
      <c r="G69" s="6" t="s">
        <v>62</v>
      </c>
      <c r="H69" s="6" t="s">
        <v>62</v>
      </c>
      <c r="I69" s="7">
        <v>12.767559</v>
      </c>
      <c r="J69" s="7">
        <v>14.575668</v>
      </c>
      <c r="K69" s="6" t="s">
        <v>29</v>
      </c>
    </row>
    <row r="70" spans="1:11">
      <c r="A70" s="6" t="s">
        <v>359</v>
      </c>
      <c r="B70" s="6" t="s">
        <v>35</v>
      </c>
      <c r="C70" s="6" t="s">
        <v>103</v>
      </c>
      <c r="D70" s="6" t="s">
        <v>56</v>
      </c>
      <c r="E70" s="6" t="s">
        <v>37</v>
      </c>
      <c r="F70" s="6" t="s">
        <v>113</v>
      </c>
      <c r="G70" s="6" t="s">
        <v>62</v>
      </c>
      <c r="H70" s="6" t="s">
        <v>360</v>
      </c>
      <c r="I70" s="7">
        <v>12.716666999999999</v>
      </c>
      <c r="J70" s="7">
        <v>14.683332999999999</v>
      </c>
      <c r="K70" s="6" t="s">
        <v>29</v>
      </c>
    </row>
    <row r="71" spans="1:11">
      <c r="A71" s="6"/>
      <c r="B71" s="6" t="s">
        <v>35</v>
      </c>
      <c r="C71" s="6" t="s">
        <v>103</v>
      </c>
      <c r="D71" s="6" t="s">
        <v>56</v>
      </c>
      <c r="E71" s="6" t="s">
        <v>37</v>
      </c>
      <c r="F71" s="6" t="s">
        <v>113</v>
      </c>
      <c r="G71" s="6" t="s">
        <v>62</v>
      </c>
      <c r="H71" s="6" t="s">
        <v>361</v>
      </c>
      <c r="I71" s="7">
        <v>12.807</v>
      </c>
      <c r="J71" s="7">
        <v>14.565</v>
      </c>
      <c r="K71" s="6" t="s">
        <v>29</v>
      </c>
    </row>
    <row r="72" spans="1:11">
      <c r="A72" s="6"/>
      <c r="B72" s="6" t="s">
        <v>35</v>
      </c>
      <c r="C72" s="6" t="s">
        <v>103</v>
      </c>
      <c r="D72" s="6" t="s">
        <v>56</v>
      </c>
      <c r="E72" s="6" t="s">
        <v>37</v>
      </c>
      <c r="F72" s="6" t="s">
        <v>113</v>
      </c>
      <c r="G72" s="6" t="s">
        <v>62</v>
      </c>
      <c r="H72" s="6" t="s">
        <v>362</v>
      </c>
      <c r="I72" s="7">
        <v>12.66</v>
      </c>
      <c r="J72" s="7">
        <v>14.7</v>
      </c>
      <c r="K72" s="6" t="s">
        <v>29</v>
      </c>
    </row>
    <row r="73" spans="1:11">
      <c r="A73" s="6" t="s">
        <v>363</v>
      </c>
      <c r="B73" s="6" t="s">
        <v>35</v>
      </c>
      <c r="C73" s="6" t="s">
        <v>103</v>
      </c>
      <c r="D73" s="6" t="s">
        <v>56</v>
      </c>
      <c r="E73" s="6" t="s">
        <v>37</v>
      </c>
      <c r="F73" s="6" t="s">
        <v>113</v>
      </c>
      <c r="G73" s="6" t="s">
        <v>62</v>
      </c>
      <c r="H73" s="6" t="s">
        <v>364</v>
      </c>
      <c r="I73" s="7">
        <v>12.840913</v>
      </c>
      <c r="J73" s="7">
        <v>14.542671</v>
      </c>
      <c r="K73" s="6" t="s">
        <v>29</v>
      </c>
    </row>
    <row r="74" spans="1:11">
      <c r="A74" s="6"/>
      <c r="B74" s="6" t="s">
        <v>35</v>
      </c>
      <c r="C74" s="6" t="s">
        <v>103</v>
      </c>
      <c r="D74" s="6" t="s">
        <v>56</v>
      </c>
      <c r="E74" s="6" t="s">
        <v>37</v>
      </c>
      <c r="F74" s="6" t="s">
        <v>113</v>
      </c>
      <c r="G74" s="6" t="s">
        <v>62</v>
      </c>
      <c r="H74" s="6" t="s">
        <v>365</v>
      </c>
      <c r="I74" s="7">
        <v>12.66</v>
      </c>
      <c r="J74" s="7">
        <v>14.66</v>
      </c>
      <c r="K74" s="6" t="s">
        <v>29</v>
      </c>
    </row>
    <row r="75" spans="1:11">
      <c r="A75" s="6" t="s">
        <v>366</v>
      </c>
      <c r="B75" s="6" t="s">
        <v>35</v>
      </c>
      <c r="C75" s="6" t="s">
        <v>103</v>
      </c>
      <c r="D75" s="6" t="s">
        <v>56</v>
      </c>
      <c r="E75" s="6" t="s">
        <v>37</v>
      </c>
      <c r="F75" s="6" t="s">
        <v>120</v>
      </c>
      <c r="G75" s="6" t="s">
        <v>85</v>
      </c>
      <c r="H75" s="6" t="s">
        <v>367</v>
      </c>
      <c r="I75" s="7">
        <v>12.109280999999999</v>
      </c>
      <c r="J75" s="7">
        <v>14.675025</v>
      </c>
      <c r="K75" s="6" t="s">
        <v>29</v>
      </c>
    </row>
    <row r="76" spans="1:11">
      <c r="A76" s="6" t="s">
        <v>368</v>
      </c>
      <c r="B76" s="6" t="s">
        <v>35</v>
      </c>
      <c r="C76" s="6" t="s">
        <v>103</v>
      </c>
      <c r="D76" s="6" t="s">
        <v>56</v>
      </c>
      <c r="E76" s="6" t="s">
        <v>37</v>
      </c>
      <c r="F76" s="6" t="s">
        <v>120</v>
      </c>
      <c r="G76" s="6" t="s">
        <v>85</v>
      </c>
      <c r="H76" s="6" t="s">
        <v>369</v>
      </c>
      <c r="I76" s="7">
        <v>12.016667</v>
      </c>
      <c r="J76" s="7">
        <v>14.633333</v>
      </c>
      <c r="K76" s="6" t="s">
        <v>75</v>
      </c>
    </row>
    <row r="77" spans="1:11">
      <c r="A77" s="6" t="s">
        <v>370</v>
      </c>
      <c r="B77" s="6" t="s">
        <v>35</v>
      </c>
      <c r="C77" s="6" t="s">
        <v>103</v>
      </c>
      <c r="D77" s="6" t="s">
        <v>56</v>
      </c>
      <c r="E77" s="6" t="s">
        <v>37</v>
      </c>
      <c r="F77" s="6" t="s">
        <v>120</v>
      </c>
      <c r="G77" s="6" t="s">
        <v>85</v>
      </c>
      <c r="H77" s="6" t="s">
        <v>371</v>
      </c>
      <c r="I77" s="7">
        <v>11.980148</v>
      </c>
      <c r="J77" s="7">
        <v>14.645135</v>
      </c>
      <c r="K77" s="6" t="s">
        <v>29</v>
      </c>
    </row>
    <row r="78" spans="1:11">
      <c r="A78" s="6" t="s">
        <v>372</v>
      </c>
      <c r="B78" s="6" t="s">
        <v>35</v>
      </c>
      <c r="C78" s="6" t="s">
        <v>103</v>
      </c>
      <c r="D78" s="6" t="s">
        <v>56</v>
      </c>
      <c r="E78" s="6" t="s">
        <v>37</v>
      </c>
      <c r="F78" s="6" t="s">
        <v>120</v>
      </c>
      <c r="G78" s="6" t="s">
        <v>85</v>
      </c>
      <c r="H78" s="6" t="s">
        <v>373</v>
      </c>
      <c r="I78" s="7">
        <v>12.062627000000001</v>
      </c>
      <c r="J78" s="7">
        <v>14.670712</v>
      </c>
      <c r="K78" s="6" t="s">
        <v>29</v>
      </c>
    </row>
    <row r="79" spans="1:11">
      <c r="A79" s="6" t="s">
        <v>374</v>
      </c>
      <c r="B79" s="6" t="s">
        <v>35</v>
      </c>
      <c r="C79" s="6" t="s">
        <v>103</v>
      </c>
      <c r="D79" s="6" t="s">
        <v>56</v>
      </c>
      <c r="E79" s="6" t="s">
        <v>37</v>
      </c>
      <c r="F79" s="6" t="s">
        <v>120</v>
      </c>
      <c r="G79" s="6" t="s">
        <v>85</v>
      </c>
      <c r="H79" s="6" t="s">
        <v>375</v>
      </c>
      <c r="I79" s="7">
        <v>12.089979</v>
      </c>
      <c r="J79" s="7">
        <v>14.864488</v>
      </c>
      <c r="K79" s="6" t="s">
        <v>29</v>
      </c>
    </row>
    <row r="80" spans="1:11">
      <c r="A80" s="6" t="s">
        <v>376</v>
      </c>
      <c r="B80" s="6" t="s">
        <v>35</v>
      </c>
      <c r="C80" s="6" t="s">
        <v>103</v>
      </c>
      <c r="D80" s="6" t="s">
        <v>56</v>
      </c>
      <c r="E80" s="6" t="s">
        <v>37</v>
      </c>
      <c r="F80" s="6" t="s">
        <v>120</v>
      </c>
      <c r="G80" s="6" t="s">
        <v>85</v>
      </c>
      <c r="H80" s="6" t="s">
        <v>377</v>
      </c>
      <c r="I80" s="7">
        <v>11.750556</v>
      </c>
      <c r="J80" s="7">
        <v>14.972778</v>
      </c>
      <c r="K80" s="6" t="s">
        <v>29</v>
      </c>
    </row>
    <row r="81" spans="1:11">
      <c r="A81" s="6" t="s">
        <v>378</v>
      </c>
      <c r="B81" s="6" t="s">
        <v>35</v>
      </c>
      <c r="C81" s="6" t="s">
        <v>103</v>
      </c>
      <c r="D81" s="6" t="s">
        <v>56</v>
      </c>
      <c r="E81" s="6" t="s">
        <v>37</v>
      </c>
      <c r="F81" s="6" t="s">
        <v>120</v>
      </c>
      <c r="G81" s="6" t="s">
        <v>85</v>
      </c>
      <c r="H81" s="6" t="s">
        <v>379</v>
      </c>
      <c r="I81" s="7">
        <v>11.779336000000001</v>
      </c>
      <c r="J81" s="7">
        <v>15.10285</v>
      </c>
      <c r="K81" s="6" t="s">
        <v>29</v>
      </c>
    </row>
    <row r="82" spans="1:11">
      <c r="A82" s="6" t="s">
        <v>378</v>
      </c>
      <c r="B82" s="6" t="s">
        <v>35</v>
      </c>
      <c r="C82" s="6" t="s">
        <v>103</v>
      </c>
      <c r="D82" s="6" t="s">
        <v>56</v>
      </c>
      <c r="E82" s="6" t="s">
        <v>37</v>
      </c>
      <c r="F82" s="6" t="s">
        <v>120</v>
      </c>
      <c r="G82" s="6" t="s">
        <v>85</v>
      </c>
      <c r="H82" s="6" t="s">
        <v>380</v>
      </c>
      <c r="I82" s="7">
        <v>11.779336000000001</v>
      </c>
      <c r="J82" s="7">
        <v>15.10285</v>
      </c>
      <c r="K82" s="6" t="s">
        <v>29</v>
      </c>
    </row>
    <row r="83" spans="1:11">
      <c r="A83" s="6" t="s">
        <v>381</v>
      </c>
      <c r="B83" s="6" t="s">
        <v>35</v>
      </c>
      <c r="C83" s="6" t="s">
        <v>103</v>
      </c>
      <c r="D83" s="6" t="s">
        <v>56</v>
      </c>
      <c r="E83" s="6" t="s">
        <v>37</v>
      </c>
      <c r="F83" s="6" t="s">
        <v>120</v>
      </c>
      <c r="G83" s="6" t="s">
        <v>85</v>
      </c>
      <c r="H83" s="6" t="s">
        <v>382</v>
      </c>
      <c r="I83" s="7">
        <v>12.006472</v>
      </c>
      <c r="J83" s="7">
        <v>14.987398000000001</v>
      </c>
      <c r="K83" s="6" t="s">
        <v>29</v>
      </c>
    </row>
    <row r="84" spans="1:11">
      <c r="A84" s="6" t="s">
        <v>383</v>
      </c>
      <c r="B84" s="6" t="s">
        <v>35</v>
      </c>
      <c r="C84" s="6" t="s">
        <v>103</v>
      </c>
      <c r="D84" s="6" t="s">
        <v>56</v>
      </c>
      <c r="E84" s="6" t="s">
        <v>37</v>
      </c>
      <c r="F84" s="6" t="s">
        <v>120</v>
      </c>
      <c r="G84" s="6" t="s">
        <v>85</v>
      </c>
      <c r="H84" s="6" t="s">
        <v>384</v>
      </c>
      <c r="I84" s="7">
        <v>11.652244</v>
      </c>
      <c r="J84" s="7">
        <v>15.073542</v>
      </c>
      <c r="K84" s="6" t="s">
        <v>29</v>
      </c>
    </row>
    <row r="85" spans="1:11">
      <c r="A85" s="2" t="s">
        <v>385</v>
      </c>
      <c r="B85" s="2" t="s">
        <v>35</v>
      </c>
      <c r="C85" s="2" t="s">
        <v>103</v>
      </c>
      <c r="D85" s="2" t="s">
        <v>56</v>
      </c>
      <c r="E85" s="2" t="s">
        <v>37</v>
      </c>
      <c r="F85" s="2" t="s">
        <v>123</v>
      </c>
      <c r="G85" s="2" t="s">
        <v>39</v>
      </c>
      <c r="H85" s="2" t="s">
        <v>386</v>
      </c>
      <c r="I85" s="2">
        <v>11.022957</v>
      </c>
      <c r="J85" s="2">
        <v>14.992191999999999</v>
      </c>
      <c r="K85" s="2" t="s">
        <v>29</v>
      </c>
    </row>
    <row r="86" spans="1:11">
      <c r="A86" s="6" t="s">
        <v>387</v>
      </c>
      <c r="B86" s="6" t="s">
        <v>35</v>
      </c>
      <c r="C86" s="6" t="s">
        <v>103</v>
      </c>
      <c r="D86" s="6" t="s">
        <v>56</v>
      </c>
      <c r="E86" s="6" t="s">
        <v>37</v>
      </c>
      <c r="F86" s="6" t="s">
        <v>123</v>
      </c>
      <c r="G86" s="6" t="s">
        <v>39</v>
      </c>
      <c r="H86" s="6" t="s">
        <v>388</v>
      </c>
      <c r="I86" s="7">
        <v>11.039602</v>
      </c>
      <c r="J86" s="7">
        <v>15.049159</v>
      </c>
      <c r="K86" s="6" t="s">
        <v>29</v>
      </c>
    </row>
    <row r="87" spans="1:11">
      <c r="A87" s="6" t="s">
        <v>389</v>
      </c>
      <c r="B87" s="6" t="s">
        <v>35</v>
      </c>
      <c r="C87" s="6" t="s">
        <v>103</v>
      </c>
      <c r="D87" s="6" t="s">
        <v>56</v>
      </c>
      <c r="E87" s="6" t="s">
        <v>37</v>
      </c>
      <c r="F87" s="6" t="s">
        <v>123</v>
      </c>
      <c r="G87" s="6" t="s">
        <v>39</v>
      </c>
      <c r="H87" s="6" t="s">
        <v>390</v>
      </c>
      <c r="I87" s="7">
        <v>11.166126</v>
      </c>
      <c r="J87" s="7">
        <v>14.971788</v>
      </c>
      <c r="K87" s="6" t="s">
        <v>29</v>
      </c>
    </row>
    <row r="88" spans="1:11">
      <c r="A88" s="2" t="s">
        <v>391</v>
      </c>
      <c r="B88" s="2" t="s">
        <v>35</v>
      </c>
      <c r="C88" s="2" t="s">
        <v>103</v>
      </c>
      <c r="D88" s="2" t="s">
        <v>56</v>
      </c>
      <c r="E88" s="2" t="s">
        <v>37</v>
      </c>
      <c r="F88" s="2" t="s">
        <v>123</v>
      </c>
      <c r="G88" s="2" t="s">
        <v>39</v>
      </c>
      <c r="H88" s="2" t="s">
        <v>392</v>
      </c>
      <c r="I88" s="2">
        <v>11.11472</v>
      </c>
      <c r="J88" s="2">
        <v>14.948884</v>
      </c>
      <c r="K88" s="2" t="s">
        <v>29</v>
      </c>
    </row>
    <row r="89" spans="1:11">
      <c r="A89" s="6" t="s">
        <v>393</v>
      </c>
      <c r="B89" s="6" t="s">
        <v>35</v>
      </c>
      <c r="C89" s="6" t="s">
        <v>103</v>
      </c>
      <c r="D89" s="6" t="s">
        <v>56</v>
      </c>
      <c r="E89" s="6" t="s">
        <v>37</v>
      </c>
      <c r="F89" s="6" t="s">
        <v>123</v>
      </c>
      <c r="G89" s="6" t="s">
        <v>39</v>
      </c>
      <c r="H89" s="6" t="s">
        <v>394</v>
      </c>
      <c r="I89" s="7">
        <v>11.399074000000001</v>
      </c>
      <c r="J89" s="7">
        <v>15.006435</v>
      </c>
      <c r="K89" s="6" t="s">
        <v>29</v>
      </c>
    </row>
    <row r="90" spans="1:11">
      <c r="A90" s="6" t="s">
        <v>395</v>
      </c>
      <c r="B90" s="6" t="s">
        <v>35</v>
      </c>
      <c r="C90" s="6" t="s">
        <v>103</v>
      </c>
      <c r="D90" s="6" t="s">
        <v>56</v>
      </c>
      <c r="E90" s="6" t="s">
        <v>37</v>
      </c>
      <c r="F90" s="6" t="s">
        <v>119</v>
      </c>
      <c r="G90" s="6" t="s">
        <v>92</v>
      </c>
      <c r="H90" s="6" t="s">
        <v>396</v>
      </c>
      <c r="I90" s="7">
        <v>12.056483</v>
      </c>
      <c r="J90" s="7">
        <v>15.017419</v>
      </c>
      <c r="K90" s="6" t="s">
        <v>29</v>
      </c>
    </row>
    <row r="91" spans="1:11">
      <c r="A91" s="6" t="s">
        <v>397</v>
      </c>
      <c r="B91" s="6" t="s">
        <v>35</v>
      </c>
      <c r="C91" s="6" t="s">
        <v>103</v>
      </c>
      <c r="D91" s="6" t="s">
        <v>56</v>
      </c>
      <c r="E91" s="6" t="s">
        <v>37</v>
      </c>
      <c r="F91" s="6" t="s">
        <v>119</v>
      </c>
      <c r="G91" s="6" t="s">
        <v>92</v>
      </c>
      <c r="H91" s="6" t="s">
        <v>398</v>
      </c>
      <c r="I91" s="7">
        <v>12.503743</v>
      </c>
      <c r="J91" s="7">
        <v>14.233454999999999</v>
      </c>
      <c r="K91" s="6" t="s">
        <v>29</v>
      </c>
    </row>
    <row r="92" spans="1:11">
      <c r="A92" s="6" t="s">
        <v>399</v>
      </c>
      <c r="B92" s="6" t="s">
        <v>35</v>
      </c>
      <c r="C92" s="6" t="s">
        <v>103</v>
      </c>
      <c r="D92" s="6" t="s">
        <v>56</v>
      </c>
      <c r="E92" s="6" t="s">
        <v>37</v>
      </c>
      <c r="F92" s="6" t="s">
        <v>119</v>
      </c>
      <c r="G92" s="6" t="s">
        <v>92</v>
      </c>
      <c r="H92" s="6" t="s">
        <v>400</v>
      </c>
      <c r="I92" s="7">
        <v>12.080166999999999</v>
      </c>
      <c r="J92" s="7">
        <v>15.016904</v>
      </c>
      <c r="K92" s="6" t="s">
        <v>29</v>
      </c>
    </row>
    <row r="93" spans="1:11">
      <c r="A93" s="6" t="s">
        <v>399</v>
      </c>
      <c r="B93" s="6" t="s">
        <v>35</v>
      </c>
      <c r="C93" s="6" t="s">
        <v>103</v>
      </c>
      <c r="D93" s="6" t="s">
        <v>56</v>
      </c>
      <c r="E93" s="6" t="s">
        <v>37</v>
      </c>
      <c r="F93" s="6" t="s">
        <v>119</v>
      </c>
      <c r="G93" s="6" t="s">
        <v>92</v>
      </c>
      <c r="H93" s="6" t="s">
        <v>401</v>
      </c>
      <c r="I93" s="7">
        <v>12.080166999999999</v>
      </c>
      <c r="J93" s="7">
        <v>15.016904</v>
      </c>
      <c r="K93" s="6" t="s">
        <v>29</v>
      </c>
    </row>
    <row r="94" spans="1:11">
      <c r="A94" s="2" t="s">
        <v>402</v>
      </c>
      <c r="B94" s="2" t="s">
        <v>35</v>
      </c>
      <c r="C94" s="2" t="s">
        <v>103</v>
      </c>
      <c r="D94" s="2" t="s">
        <v>56</v>
      </c>
      <c r="E94" s="2" t="s">
        <v>37</v>
      </c>
      <c r="F94" s="2" t="s">
        <v>119</v>
      </c>
      <c r="G94" s="2" t="s">
        <v>92</v>
      </c>
      <c r="H94" s="2" t="s">
        <v>403</v>
      </c>
      <c r="I94" s="2">
        <v>12.050103999999999</v>
      </c>
      <c r="J94" s="2">
        <v>15.01591</v>
      </c>
      <c r="K94" s="2" t="s">
        <v>29</v>
      </c>
    </row>
    <row r="95" spans="1:11">
      <c r="A95" s="2" t="s">
        <v>404</v>
      </c>
      <c r="B95" s="2" t="s">
        <v>35</v>
      </c>
      <c r="C95" s="2" t="s">
        <v>103</v>
      </c>
      <c r="D95" s="2" t="s">
        <v>56</v>
      </c>
      <c r="E95" s="2" t="s">
        <v>37</v>
      </c>
      <c r="F95" s="2" t="s">
        <v>119</v>
      </c>
      <c r="G95" s="2" t="s">
        <v>92</v>
      </c>
      <c r="H95" s="2" t="s">
        <v>405</v>
      </c>
      <c r="I95" s="2">
        <v>12.089366</v>
      </c>
      <c r="J95" s="2">
        <v>14.961128</v>
      </c>
      <c r="K95" s="2" t="s">
        <v>29</v>
      </c>
    </row>
    <row r="96" spans="1:11">
      <c r="A96" s="6" t="s">
        <v>406</v>
      </c>
      <c r="B96" s="6" t="s">
        <v>35</v>
      </c>
      <c r="C96" s="6" t="s">
        <v>103</v>
      </c>
      <c r="D96" s="6" t="s">
        <v>56</v>
      </c>
      <c r="E96" s="6" t="s">
        <v>37</v>
      </c>
      <c r="F96" s="6" t="s">
        <v>119</v>
      </c>
      <c r="G96" s="6" t="s">
        <v>92</v>
      </c>
      <c r="H96" s="6" t="s">
        <v>407</v>
      </c>
      <c r="I96" s="7">
        <v>12.726317</v>
      </c>
      <c r="J96" s="7">
        <v>14.54968</v>
      </c>
      <c r="K96" s="6" t="s">
        <v>29</v>
      </c>
    </row>
    <row r="97" spans="1:11">
      <c r="A97" s="6" t="s">
        <v>406</v>
      </c>
      <c r="B97" s="6" t="s">
        <v>35</v>
      </c>
      <c r="C97" s="6" t="s">
        <v>103</v>
      </c>
      <c r="D97" s="6" t="s">
        <v>56</v>
      </c>
      <c r="E97" s="6" t="s">
        <v>37</v>
      </c>
      <c r="F97" s="6" t="s">
        <v>119</v>
      </c>
      <c r="G97" s="6" t="s">
        <v>92</v>
      </c>
      <c r="H97" s="6" t="s">
        <v>408</v>
      </c>
      <c r="I97" s="7">
        <v>12.726317</v>
      </c>
      <c r="J97" s="7">
        <v>14.54968</v>
      </c>
      <c r="K97" s="6" t="s">
        <v>29</v>
      </c>
    </row>
    <row r="98" spans="1:11">
      <c r="A98" s="6"/>
      <c r="B98" s="6" t="s">
        <v>35</v>
      </c>
      <c r="C98" s="6" t="s">
        <v>103</v>
      </c>
      <c r="D98" s="6" t="s">
        <v>56</v>
      </c>
      <c r="E98" s="6" t="s">
        <v>37</v>
      </c>
      <c r="F98" s="6" t="s">
        <v>115</v>
      </c>
      <c r="G98" s="6" t="s">
        <v>55</v>
      </c>
      <c r="H98" s="6" t="s">
        <v>409</v>
      </c>
      <c r="I98" s="7">
        <v>12.822236999999999</v>
      </c>
      <c r="J98" s="7">
        <v>14.339162999999999</v>
      </c>
      <c r="K98" s="6" t="s">
        <v>29</v>
      </c>
    </row>
    <row r="99" spans="1:11">
      <c r="A99" s="6" t="s">
        <v>410</v>
      </c>
      <c r="B99" s="6" t="s">
        <v>35</v>
      </c>
      <c r="C99" s="6" t="s">
        <v>103</v>
      </c>
      <c r="D99" s="6" t="s">
        <v>56</v>
      </c>
      <c r="E99" s="6" t="s">
        <v>37</v>
      </c>
      <c r="F99" s="6" t="s">
        <v>115</v>
      </c>
      <c r="G99" s="6" t="s">
        <v>55</v>
      </c>
      <c r="H99" s="6" t="s">
        <v>411</v>
      </c>
      <c r="I99" s="7">
        <v>12.791289000000001</v>
      </c>
      <c r="J99" s="7">
        <v>14.345787</v>
      </c>
      <c r="K99" s="6" t="s">
        <v>29</v>
      </c>
    </row>
    <row r="100" spans="1:11">
      <c r="A100" s="6" t="s">
        <v>412</v>
      </c>
      <c r="B100" s="6" t="s">
        <v>35</v>
      </c>
      <c r="C100" s="6" t="s">
        <v>103</v>
      </c>
      <c r="D100" s="6" t="s">
        <v>56</v>
      </c>
      <c r="E100" s="6" t="s">
        <v>37</v>
      </c>
      <c r="F100" s="6" t="s">
        <v>115</v>
      </c>
      <c r="G100" s="6" t="s">
        <v>55</v>
      </c>
      <c r="H100" s="6" t="s">
        <v>413</v>
      </c>
      <c r="I100" s="7">
        <v>12.768587</v>
      </c>
      <c r="J100" s="7">
        <v>14.306255999999999</v>
      </c>
      <c r="K100" s="6" t="s">
        <v>29</v>
      </c>
    </row>
    <row r="101" spans="1:11">
      <c r="A101" s="6" t="s">
        <v>414</v>
      </c>
      <c r="B101" s="6" t="s">
        <v>35</v>
      </c>
      <c r="C101" s="6" t="s">
        <v>103</v>
      </c>
      <c r="D101" s="6" t="s">
        <v>56</v>
      </c>
      <c r="E101" s="6" t="s">
        <v>37</v>
      </c>
      <c r="F101" s="6" t="s">
        <v>115</v>
      </c>
      <c r="G101" s="6" t="s">
        <v>55</v>
      </c>
      <c r="H101" s="6" t="s">
        <v>415</v>
      </c>
      <c r="I101" s="7">
        <v>12.784606999999999</v>
      </c>
      <c r="J101" s="7">
        <v>14.280328000000001</v>
      </c>
      <c r="K101" s="6" t="s">
        <v>29</v>
      </c>
    </row>
    <row r="102" spans="1:11">
      <c r="A102" s="6" t="s">
        <v>414</v>
      </c>
      <c r="B102" s="6" t="s">
        <v>35</v>
      </c>
      <c r="C102" s="6" t="s">
        <v>103</v>
      </c>
      <c r="D102" s="6" t="s">
        <v>56</v>
      </c>
      <c r="E102" s="6" t="s">
        <v>37</v>
      </c>
      <c r="F102" s="6" t="s">
        <v>115</v>
      </c>
      <c r="G102" s="6" t="s">
        <v>55</v>
      </c>
      <c r="H102" s="6" t="s">
        <v>416</v>
      </c>
      <c r="I102" s="7">
        <v>12.784606999999999</v>
      </c>
      <c r="J102" s="7">
        <v>14.280328000000001</v>
      </c>
      <c r="K102" s="6" t="s">
        <v>29</v>
      </c>
    </row>
    <row r="103" spans="1:11">
      <c r="A103" s="6" t="s">
        <v>417</v>
      </c>
      <c r="B103" s="6" t="s">
        <v>35</v>
      </c>
      <c r="C103" s="6" t="s">
        <v>103</v>
      </c>
      <c r="D103" s="6" t="s">
        <v>56</v>
      </c>
      <c r="E103" s="6" t="s">
        <v>37</v>
      </c>
      <c r="F103" s="6" t="s">
        <v>116</v>
      </c>
      <c r="G103" s="6" t="s">
        <v>70</v>
      </c>
      <c r="H103" s="6" t="s">
        <v>418</v>
      </c>
      <c r="I103" s="7">
        <v>12.402089999999999</v>
      </c>
      <c r="J103" s="7">
        <v>14.352209</v>
      </c>
      <c r="K103" s="6" t="s">
        <v>29</v>
      </c>
    </row>
    <row r="104" spans="1:11">
      <c r="A104" s="6" t="s">
        <v>419</v>
      </c>
      <c r="B104" s="6" t="s">
        <v>35</v>
      </c>
      <c r="C104" s="6" t="s">
        <v>103</v>
      </c>
      <c r="D104" s="6" t="s">
        <v>56</v>
      </c>
      <c r="E104" s="6" t="s">
        <v>37</v>
      </c>
      <c r="F104" s="6" t="s">
        <v>116</v>
      </c>
      <c r="G104" s="6" t="s">
        <v>70</v>
      </c>
      <c r="H104" s="6" t="s">
        <v>420</v>
      </c>
      <c r="I104" s="7">
        <v>12.399065999999999</v>
      </c>
      <c r="J104" s="7">
        <v>14.290509999999999</v>
      </c>
      <c r="K104" s="6" t="s">
        <v>29</v>
      </c>
    </row>
    <row r="105" spans="1:11">
      <c r="A105" s="6" t="s">
        <v>421</v>
      </c>
      <c r="B105" s="6" t="s">
        <v>35</v>
      </c>
      <c r="C105" s="6" t="s">
        <v>103</v>
      </c>
      <c r="D105" s="6" t="s">
        <v>56</v>
      </c>
      <c r="E105" s="6" t="s">
        <v>37</v>
      </c>
      <c r="F105" s="6" t="s">
        <v>116</v>
      </c>
      <c r="G105" s="6" t="s">
        <v>70</v>
      </c>
      <c r="H105" s="6" t="s">
        <v>422</v>
      </c>
      <c r="I105" s="7">
        <v>12.402138000000001</v>
      </c>
      <c r="J105" s="7">
        <v>14.310082</v>
      </c>
      <c r="K105" s="6" t="s">
        <v>29</v>
      </c>
    </row>
    <row r="106" spans="1:11">
      <c r="A106" s="6" t="s">
        <v>423</v>
      </c>
      <c r="B106" s="6" t="s">
        <v>35</v>
      </c>
      <c r="C106" s="6" t="s">
        <v>103</v>
      </c>
      <c r="D106" s="6" t="s">
        <v>56</v>
      </c>
      <c r="E106" s="6" t="s">
        <v>37</v>
      </c>
      <c r="F106" s="6" t="s">
        <v>116</v>
      </c>
      <c r="G106" s="6" t="s">
        <v>70</v>
      </c>
      <c r="H106" s="6" t="s">
        <v>424</v>
      </c>
      <c r="I106" s="7">
        <v>12.47573</v>
      </c>
      <c r="J106" s="7">
        <v>14.252250999999999</v>
      </c>
      <c r="K106" s="6" t="s">
        <v>29</v>
      </c>
    </row>
    <row r="107" spans="1:11">
      <c r="A107" s="6" t="s">
        <v>425</v>
      </c>
      <c r="B107" s="6" t="s">
        <v>35</v>
      </c>
      <c r="C107" s="6" t="s">
        <v>103</v>
      </c>
      <c r="D107" s="6" t="s">
        <v>56</v>
      </c>
      <c r="E107" s="6" t="s">
        <v>37</v>
      </c>
      <c r="F107" s="6" t="s">
        <v>116</v>
      </c>
      <c r="G107" s="6" t="s">
        <v>70</v>
      </c>
      <c r="H107" s="6" t="s">
        <v>426</v>
      </c>
      <c r="I107" s="7">
        <v>12.393642</v>
      </c>
      <c r="J107" s="7">
        <v>14.260308999999999</v>
      </c>
      <c r="K107" s="6" t="s">
        <v>29</v>
      </c>
    </row>
    <row r="108" spans="1:11">
      <c r="A108" s="6" t="s">
        <v>427</v>
      </c>
      <c r="B108" s="6" t="s">
        <v>35</v>
      </c>
      <c r="C108" s="6" t="s">
        <v>103</v>
      </c>
      <c r="D108" s="6" t="s">
        <v>56</v>
      </c>
      <c r="E108" s="6" t="s">
        <v>37</v>
      </c>
      <c r="F108" s="6" t="s">
        <v>116</v>
      </c>
      <c r="G108" s="6" t="s">
        <v>70</v>
      </c>
      <c r="H108" s="6" t="s">
        <v>428</v>
      </c>
      <c r="I108" s="7">
        <v>12.393642</v>
      </c>
      <c r="J108" s="7">
        <v>14.260308999999999</v>
      </c>
      <c r="K108" s="6" t="s">
        <v>75</v>
      </c>
    </row>
    <row r="109" spans="1:11">
      <c r="A109" s="6" t="s">
        <v>429</v>
      </c>
      <c r="B109" s="6" t="s">
        <v>35</v>
      </c>
      <c r="C109" s="6" t="s">
        <v>103</v>
      </c>
      <c r="D109" s="6" t="s">
        <v>56</v>
      </c>
      <c r="E109" s="6" t="s">
        <v>37</v>
      </c>
      <c r="F109" s="6" t="s">
        <v>116</v>
      </c>
      <c r="G109" s="6" t="s">
        <v>70</v>
      </c>
      <c r="H109" s="6" t="s">
        <v>430</v>
      </c>
      <c r="I109" s="7">
        <v>12.414402000000001</v>
      </c>
      <c r="J109" s="7">
        <v>14.290922999999999</v>
      </c>
      <c r="K109" s="6" t="s">
        <v>29</v>
      </c>
    </row>
    <row r="110" spans="1:11">
      <c r="A110" s="6" t="s">
        <v>431</v>
      </c>
      <c r="B110" s="6" t="s">
        <v>35</v>
      </c>
      <c r="C110" s="6" t="s">
        <v>103</v>
      </c>
      <c r="D110" s="6" t="s">
        <v>56</v>
      </c>
      <c r="E110" s="6" t="s">
        <v>37</v>
      </c>
      <c r="F110" s="6" t="s">
        <v>116</v>
      </c>
      <c r="G110" s="6" t="s">
        <v>70</v>
      </c>
      <c r="H110" s="6" t="s">
        <v>70</v>
      </c>
      <c r="I110" s="7">
        <v>12.373082</v>
      </c>
      <c r="J110" s="7">
        <v>14.227736999999999</v>
      </c>
      <c r="K110" s="6" t="s">
        <v>29</v>
      </c>
    </row>
    <row r="111" spans="1:11">
      <c r="A111" s="6" t="s">
        <v>432</v>
      </c>
      <c r="B111" s="6" t="s">
        <v>35</v>
      </c>
      <c r="C111" s="6" t="s">
        <v>103</v>
      </c>
      <c r="D111" s="6" t="s">
        <v>56</v>
      </c>
      <c r="E111" s="6" t="s">
        <v>37</v>
      </c>
      <c r="F111" s="6" t="s">
        <v>116</v>
      </c>
      <c r="G111" s="6" t="s">
        <v>70</v>
      </c>
      <c r="H111" s="6" t="s">
        <v>433</v>
      </c>
      <c r="I111" s="7">
        <v>12.397987000000001</v>
      </c>
      <c r="J111" s="7">
        <v>14.217293</v>
      </c>
      <c r="K111" s="6" t="s">
        <v>29</v>
      </c>
    </row>
    <row r="112" spans="1:11">
      <c r="A112" s="6" t="s">
        <v>434</v>
      </c>
      <c r="B112" s="6" t="s">
        <v>35</v>
      </c>
      <c r="C112" s="6" t="s">
        <v>103</v>
      </c>
      <c r="D112" s="6" t="s">
        <v>56</v>
      </c>
      <c r="E112" s="6" t="s">
        <v>37</v>
      </c>
      <c r="F112" s="6" t="s">
        <v>116</v>
      </c>
      <c r="G112" s="6" t="s">
        <v>70</v>
      </c>
      <c r="H112" s="6" t="s">
        <v>435</v>
      </c>
      <c r="I112" s="7">
        <v>12.413166</v>
      </c>
      <c r="J112" s="7">
        <v>14.364651</v>
      </c>
      <c r="K112" s="6" t="s">
        <v>29</v>
      </c>
    </row>
    <row r="113" spans="1:11">
      <c r="A113" s="6" t="s">
        <v>436</v>
      </c>
      <c r="B113" s="6" t="s">
        <v>35</v>
      </c>
      <c r="C113" s="6" t="s">
        <v>103</v>
      </c>
      <c r="D113" s="6" t="s">
        <v>56</v>
      </c>
      <c r="E113" s="6" t="s">
        <v>37</v>
      </c>
      <c r="F113" s="6" t="s">
        <v>116</v>
      </c>
      <c r="G113" s="6" t="s">
        <v>70</v>
      </c>
      <c r="H113" s="6" t="s">
        <v>437</v>
      </c>
      <c r="I113" s="7">
        <v>12.43158</v>
      </c>
      <c r="J113" s="7">
        <v>14.233216000000001</v>
      </c>
      <c r="K113" s="6" t="s">
        <v>29</v>
      </c>
    </row>
    <row r="114" spans="1:11">
      <c r="A114" s="6" t="s">
        <v>438</v>
      </c>
      <c r="B114" s="6" t="s">
        <v>35</v>
      </c>
      <c r="C114" s="6" t="s">
        <v>103</v>
      </c>
      <c r="D114" s="6" t="s">
        <v>56</v>
      </c>
      <c r="E114" s="6" t="s">
        <v>37</v>
      </c>
      <c r="F114" s="6" t="s">
        <v>116</v>
      </c>
      <c r="G114" s="6" t="s">
        <v>70</v>
      </c>
      <c r="H114" s="6" t="s">
        <v>439</v>
      </c>
      <c r="I114" s="7">
        <v>12.419012</v>
      </c>
      <c r="J114" s="7">
        <v>14.206906999999999</v>
      </c>
      <c r="K114" s="6" t="s">
        <v>29</v>
      </c>
    </row>
    <row r="115" spans="1:11">
      <c r="A115" s="6" t="s">
        <v>440</v>
      </c>
      <c r="B115" s="6" t="s">
        <v>35</v>
      </c>
      <c r="C115" s="6" t="s">
        <v>103</v>
      </c>
      <c r="D115" s="6" t="s">
        <v>56</v>
      </c>
      <c r="E115" s="6" t="s">
        <v>37</v>
      </c>
      <c r="F115" s="6" t="s">
        <v>121</v>
      </c>
      <c r="G115" s="6" t="s">
        <v>38</v>
      </c>
      <c r="H115" s="6" t="s">
        <v>441</v>
      </c>
      <c r="I115" s="7">
        <v>12.219792999999999</v>
      </c>
      <c r="J115" s="7">
        <v>14.654289</v>
      </c>
      <c r="K115" s="6" t="s">
        <v>29</v>
      </c>
    </row>
    <row r="116" spans="1:11">
      <c r="A116" s="6" t="s">
        <v>442</v>
      </c>
      <c r="B116" s="6" t="s">
        <v>35</v>
      </c>
      <c r="C116" s="6" t="s">
        <v>103</v>
      </c>
      <c r="D116" s="6" t="s">
        <v>56</v>
      </c>
      <c r="E116" s="6" t="s">
        <v>37</v>
      </c>
      <c r="F116" s="6" t="s">
        <v>121</v>
      </c>
      <c r="G116" s="6" t="s">
        <v>38</v>
      </c>
      <c r="H116" s="6" t="s">
        <v>443</v>
      </c>
      <c r="I116" s="7">
        <v>12.373485000000001</v>
      </c>
      <c r="J116" s="7">
        <v>14.539781</v>
      </c>
      <c r="K116" s="6" t="s">
        <v>29</v>
      </c>
    </row>
    <row r="117" spans="1:11">
      <c r="A117" s="6" t="s">
        <v>444</v>
      </c>
      <c r="B117" s="6" t="s">
        <v>35</v>
      </c>
      <c r="C117" s="6" t="s">
        <v>103</v>
      </c>
      <c r="D117" s="6" t="s">
        <v>56</v>
      </c>
      <c r="E117" s="6" t="s">
        <v>37</v>
      </c>
      <c r="F117" s="6" t="s">
        <v>121</v>
      </c>
      <c r="G117" s="6" t="s">
        <v>38</v>
      </c>
      <c r="H117" s="6" t="s">
        <v>445</v>
      </c>
      <c r="I117" s="7">
        <v>12.524611</v>
      </c>
      <c r="J117" s="7">
        <v>14.38945</v>
      </c>
      <c r="K117" s="6" t="s">
        <v>29</v>
      </c>
    </row>
    <row r="118" spans="1:11">
      <c r="A118" s="6" t="s">
        <v>446</v>
      </c>
      <c r="B118" s="6" t="s">
        <v>35</v>
      </c>
      <c r="C118" s="6" t="s">
        <v>103</v>
      </c>
      <c r="D118" s="6" t="s">
        <v>56</v>
      </c>
      <c r="E118" s="6" t="s">
        <v>37</v>
      </c>
      <c r="F118" s="6" t="s">
        <v>121</v>
      </c>
      <c r="G118" s="6" t="s">
        <v>38</v>
      </c>
      <c r="H118" s="6" t="s">
        <v>447</v>
      </c>
      <c r="I118" s="7">
        <v>12.344779000000001</v>
      </c>
      <c r="J118" s="7">
        <v>14.614354000000001</v>
      </c>
      <c r="K118" s="6" t="s">
        <v>29</v>
      </c>
    </row>
    <row r="119" spans="1:11">
      <c r="A119" s="6" t="s">
        <v>448</v>
      </c>
      <c r="B119" s="6" t="s">
        <v>35</v>
      </c>
      <c r="C119" s="6" t="s">
        <v>103</v>
      </c>
      <c r="D119" s="6" t="s">
        <v>56</v>
      </c>
      <c r="E119" s="6" t="s">
        <v>37</v>
      </c>
      <c r="F119" s="6" t="s">
        <v>121</v>
      </c>
      <c r="G119" s="6" t="s">
        <v>38</v>
      </c>
      <c r="H119" s="6" t="s">
        <v>449</v>
      </c>
      <c r="I119" s="7">
        <v>12.408004</v>
      </c>
      <c r="J119" s="7">
        <v>14.510147999999999</v>
      </c>
      <c r="K119" s="6" t="s">
        <v>29</v>
      </c>
    </row>
    <row r="120" spans="1:11">
      <c r="A120" s="6" t="s">
        <v>450</v>
      </c>
      <c r="B120" s="6" t="s">
        <v>35</v>
      </c>
      <c r="C120" s="6" t="s">
        <v>103</v>
      </c>
      <c r="D120" s="6" t="s">
        <v>56</v>
      </c>
      <c r="E120" s="6" t="s">
        <v>37</v>
      </c>
      <c r="F120" s="6" t="s">
        <v>121</v>
      </c>
      <c r="G120" s="6" t="s">
        <v>38</v>
      </c>
      <c r="H120" s="6" t="s">
        <v>451</v>
      </c>
      <c r="I120" s="7">
        <v>12.359906000000001</v>
      </c>
      <c r="J120" s="7">
        <v>14.471966</v>
      </c>
      <c r="K120" s="6" t="s">
        <v>29</v>
      </c>
    </row>
    <row r="121" spans="1:11">
      <c r="A121" s="6" t="s">
        <v>450</v>
      </c>
      <c r="B121" s="6" t="s">
        <v>35</v>
      </c>
      <c r="C121" s="6" t="s">
        <v>103</v>
      </c>
      <c r="D121" s="6" t="s">
        <v>56</v>
      </c>
      <c r="E121" s="6" t="s">
        <v>37</v>
      </c>
      <c r="F121" s="6" t="s">
        <v>121</v>
      </c>
      <c r="G121" s="6" t="s">
        <v>38</v>
      </c>
      <c r="H121" s="6" t="s">
        <v>452</v>
      </c>
      <c r="I121" s="7">
        <v>12.359906000000001</v>
      </c>
      <c r="J121" s="7">
        <v>14.471966</v>
      </c>
      <c r="K121" s="6" t="s">
        <v>29</v>
      </c>
    </row>
    <row r="122" spans="1:11">
      <c r="A122" s="6" t="s">
        <v>453</v>
      </c>
      <c r="B122" s="6" t="s">
        <v>35</v>
      </c>
      <c r="C122" s="6" t="s">
        <v>103</v>
      </c>
      <c r="D122" s="6" t="s">
        <v>56</v>
      </c>
      <c r="E122" s="6" t="s">
        <v>37</v>
      </c>
      <c r="F122" s="6" t="s">
        <v>121</v>
      </c>
      <c r="G122" s="6" t="s">
        <v>38</v>
      </c>
      <c r="H122" s="6" t="s">
        <v>454</v>
      </c>
      <c r="I122" s="7">
        <v>12.576862999999999</v>
      </c>
      <c r="J122" s="52"/>
      <c r="K122" s="6" t="s">
        <v>29</v>
      </c>
    </row>
    <row r="123" spans="1:11">
      <c r="A123" s="6" t="s">
        <v>455</v>
      </c>
      <c r="B123" s="6" t="s">
        <v>35</v>
      </c>
      <c r="C123" s="6" t="s">
        <v>103</v>
      </c>
      <c r="D123" s="6" t="s">
        <v>56</v>
      </c>
      <c r="E123" s="6" t="s">
        <v>37</v>
      </c>
      <c r="F123" s="6" t="s">
        <v>121</v>
      </c>
      <c r="G123" s="6" t="s">
        <v>38</v>
      </c>
      <c r="H123" s="6" t="s">
        <v>456</v>
      </c>
      <c r="I123" s="7">
        <v>12.571702999999999</v>
      </c>
      <c r="J123" s="7">
        <v>14.466625000000001</v>
      </c>
      <c r="K123" s="6" t="s">
        <v>29</v>
      </c>
    </row>
    <row r="124" spans="1:11">
      <c r="A124" s="6" t="s">
        <v>457</v>
      </c>
      <c r="B124" s="6" t="s">
        <v>35</v>
      </c>
      <c r="C124" s="6" t="s">
        <v>103</v>
      </c>
      <c r="D124" s="6" t="s">
        <v>56</v>
      </c>
      <c r="E124" s="6" t="s">
        <v>37</v>
      </c>
      <c r="F124" s="6" t="s">
        <v>121</v>
      </c>
      <c r="G124" s="6" t="s">
        <v>38</v>
      </c>
      <c r="H124" s="6" t="s">
        <v>458</v>
      </c>
      <c r="I124" s="7">
        <v>12.472550999999999</v>
      </c>
      <c r="J124" s="7">
        <v>14.498946999999999</v>
      </c>
      <c r="K124" s="6" t="s">
        <v>29</v>
      </c>
    </row>
    <row r="125" spans="1:11">
      <c r="A125" s="6" t="s">
        <v>459</v>
      </c>
      <c r="B125" s="6" t="s">
        <v>35</v>
      </c>
      <c r="C125" s="6" t="s">
        <v>103</v>
      </c>
      <c r="D125" s="6" t="s">
        <v>56</v>
      </c>
      <c r="E125" s="6" t="s">
        <v>37</v>
      </c>
      <c r="F125" s="6" t="s">
        <v>121</v>
      </c>
      <c r="G125" s="6" t="s">
        <v>38</v>
      </c>
      <c r="H125" s="6" t="s">
        <v>460</v>
      </c>
      <c r="I125" s="7">
        <v>12.531428999999999</v>
      </c>
      <c r="J125" s="7">
        <v>14.481774</v>
      </c>
      <c r="K125" s="6" t="s">
        <v>29</v>
      </c>
    </row>
    <row r="126" spans="1:11">
      <c r="A126" s="6" t="s">
        <v>461</v>
      </c>
      <c r="B126" s="6" t="s">
        <v>35</v>
      </c>
      <c r="C126" s="6" t="s">
        <v>103</v>
      </c>
      <c r="D126" s="6" t="s">
        <v>56</v>
      </c>
      <c r="E126" s="6" t="s">
        <v>37</v>
      </c>
      <c r="F126" s="6" t="s">
        <v>121</v>
      </c>
      <c r="G126" s="6" t="s">
        <v>38</v>
      </c>
      <c r="H126" s="6" t="s">
        <v>462</v>
      </c>
      <c r="I126" s="7">
        <v>12.350113</v>
      </c>
      <c r="J126" s="7">
        <v>14.518484000000001</v>
      </c>
      <c r="K126" s="6" t="s">
        <v>29</v>
      </c>
    </row>
    <row r="127" spans="1:11">
      <c r="A127" s="6" t="s">
        <v>463</v>
      </c>
      <c r="B127" s="6" t="s">
        <v>35</v>
      </c>
      <c r="C127" s="6" t="s">
        <v>103</v>
      </c>
      <c r="D127" s="6" t="s">
        <v>56</v>
      </c>
      <c r="E127" s="6" t="s">
        <v>37</v>
      </c>
      <c r="F127" s="6" t="s">
        <v>121</v>
      </c>
      <c r="G127" s="6" t="s">
        <v>38</v>
      </c>
      <c r="H127" s="6" t="s">
        <v>464</v>
      </c>
      <c r="I127" s="7">
        <v>12.228198000000001</v>
      </c>
      <c r="J127" s="7">
        <v>14.710153999999999</v>
      </c>
      <c r="K127" s="6" t="s">
        <v>29</v>
      </c>
    </row>
    <row r="128" spans="1:11">
      <c r="A128" s="6" t="s">
        <v>465</v>
      </c>
      <c r="B128" s="6" t="s">
        <v>35</v>
      </c>
      <c r="C128" s="6" t="s">
        <v>103</v>
      </c>
      <c r="D128" s="6" t="s">
        <v>56</v>
      </c>
      <c r="E128" s="6" t="s">
        <v>37</v>
      </c>
      <c r="F128" s="6" t="s">
        <v>121</v>
      </c>
      <c r="G128" s="6" t="s">
        <v>38</v>
      </c>
      <c r="H128" s="6" t="s">
        <v>466</v>
      </c>
      <c r="I128" s="7">
        <v>12.347481</v>
      </c>
      <c r="J128" s="7">
        <v>14.585190000000001</v>
      </c>
      <c r="K128" s="6" t="s">
        <v>29</v>
      </c>
    </row>
    <row r="129" spans="1:11">
      <c r="A129" s="6" t="s">
        <v>467</v>
      </c>
      <c r="B129" s="6" t="s">
        <v>35</v>
      </c>
      <c r="C129" s="6" t="s">
        <v>103</v>
      </c>
      <c r="D129" s="6" t="s">
        <v>56</v>
      </c>
      <c r="E129" s="6" t="s">
        <v>37</v>
      </c>
      <c r="F129" s="6" t="s">
        <v>118</v>
      </c>
      <c r="G129" s="6" t="s">
        <v>91</v>
      </c>
      <c r="H129" s="6" t="s">
        <v>468</v>
      </c>
      <c r="I129" s="7">
        <v>12.673044000000001</v>
      </c>
      <c r="J129" s="7">
        <v>14.285223999999999</v>
      </c>
      <c r="K129" s="6" t="s">
        <v>29</v>
      </c>
    </row>
    <row r="130" spans="1:11">
      <c r="A130" s="6" t="s">
        <v>469</v>
      </c>
      <c r="B130" s="6" t="s">
        <v>35</v>
      </c>
      <c r="C130" s="6" t="s">
        <v>103</v>
      </c>
      <c r="D130" s="6" t="s">
        <v>56</v>
      </c>
      <c r="E130" s="6" t="s">
        <v>37</v>
      </c>
      <c r="F130" s="6" t="s">
        <v>118</v>
      </c>
      <c r="G130" s="6" t="s">
        <v>91</v>
      </c>
      <c r="H130" s="6" t="s">
        <v>470</v>
      </c>
      <c r="I130" s="7">
        <v>12.673519000000001</v>
      </c>
      <c r="J130" s="7">
        <v>14.295385</v>
      </c>
      <c r="K130" s="6" t="s">
        <v>29</v>
      </c>
    </row>
    <row r="131" spans="1:11">
      <c r="A131" s="6" t="s">
        <v>471</v>
      </c>
      <c r="B131" s="6" t="s">
        <v>35</v>
      </c>
      <c r="C131" s="6" t="s">
        <v>103</v>
      </c>
      <c r="D131" s="6" t="s">
        <v>56</v>
      </c>
      <c r="E131" s="6" t="s">
        <v>37</v>
      </c>
      <c r="F131" s="6" t="s">
        <v>118</v>
      </c>
      <c r="G131" s="6" t="s">
        <v>91</v>
      </c>
      <c r="H131" s="6" t="s">
        <v>454</v>
      </c>
      <c r="I131" s="7">
        <v>12.665343</v>
      </c>
      <c r="J131" s="7">
        <v>14.383435</v>
      </c>
      <c r="K131" s="6" t="s">
        <v>29</v>
      </c>
    </row>
    <row r="132" spans="1:11">
      <c r="A132" s="6" t="s">
        <v>472</v>
      </c>
      <c r="B132" s="6" t="s">
        <v>35</v>
      </c>
      <c r="C132" s="6" t="s">
        <v>103</v>
      </c>
      <c r="D132" s="6" t="s">
        <v>56</v>
      </c>
      <c r="E132" s="6" t="s">
        <v>37</v>
      </c>
      <c r="F132" s="6" t="s">
        <v>118</v>
      </c>
      <c r="G132" s="6" t="s">
        <v>91</v>
      </c>
      <c r="H132" s="6" t="s">
        <v>473</v>
      </c>
      <c r="I132" s="7">
        <v>12.628536</v>
      </c>
      <c r="J132" s="7">
        <v>14.406355</v>
      </c>
      <c r="K132" s="6" t="s">
        <v>29</v>
      </c>
    </row>
    <row r="133" spans="1:11">
      <c r="A133" s="6" t="s">
        <v>474</v>
      </c>
      <c r="B133" s="6" t="s">
        <v>35</v>
      </c>
      <c r="C133" s="6" t="s">
        <v>103</v>
      </c>
      <c r="D133" s="6" t="s">
        <v>56</v>
      </c>
      <c r="E133" s="6" t="s">
        <v>37</v>
      </c>
      <c r="F133" s="6" t="s">
        <v>118</v>
      </c>
      <c r="G133" s="6" t="s">
        <v>91</v>
      </c>
      <c r="H133" s="6" t="s">
        <v>475</v>
      </c>
      <c r="I133" s="7">
        <v>12.694269999999999</v>
      </c>
      <c r="J133" s="7">
        <v>14.315356</v>
      </c>
      <c r="K133" s="6" t="s">
        <v>29</v>
      </c>
    </row>
    <row r="134" spans="1:11">
      <c r="A134" s="6" t="s">
        <v>474</v>
      </c>
      <c r="B134" s="6" t="s">
        <v>35</v>
      </c>
      <c r="C134" s="6" t="s">
        <v>103</v>
      </c>
      <c r="D134" s="6" t="s">
        <v>56</v>
      </c>
      <c r="E134" s="6" t="s">
        <v>37</v>
      </c>
      <c r="F134" s="6" t="s">
        <v>118</v>
      </c>
      <c r="G134" s="6" t="s">
        <v>91</v>
      </c>
      <c r="H134" s="6" t="s">
        <v>476</v>
      </c>
      <c r="I134" s="7">
        <v>12.694269999999999</v>
      </c>
      <c r="J134" s="7">
        <v>14.315356</v>
      </c>
      <c r="K134" s="6" t="s">
        <v>29</v>
      </c>
    </row>
    <row r="135" spans="1:11">
      <c r="A135" s="6" t="s">
        <v>477</v>
      </c>
      <c r="B135" s="6" t="s">
        <v>35</v>
      </c>
      <c r="C135" s="6" t="s">
        <v>103</v>
      </c>
      <c r="D135" s="6" t="s">
        <v>56</v>
      </c>
      <c r="E135" s="6" t="s">
        <v>37</v>
      </c>
      <c r="F135" s="6" t="s">
        <v>118</v>
      </c>
      <c r="G135" s="6" t="s">
        <v>91</v>
      </c>
      <c r="H135" s="6" t="s">
        <v>478</v>
      </c>
      <c r="I135" s="7">
        <v>12.678259000000001</v>
      </c>
      <c r="J135" s="7">
        <v>14.354200000000001</v>
      </c>
      <c r="K135" s="6" t="s">
        <v>29</v>
      </c>
    </row>
    <row r="136" spans="1:11">
      <c r="A136" s="6" t="s">
        <v>479</v>
      </c>
      <c r="B136" s="6" t="s">
        <v>35</v>
      </c>
      <c r="C136" s="6" t="s">
        <v>103</v>
      </c>
      <c r="D136" s="6" t="s">
        <v>56</v>
      </c>
      <c r="E136" s="6" t="s">
        <v>37</v>
      </c>
      <c r="F136" s="6" t="s">
        <v>118</v>
      </c>
      <c r="G136" s="6" t="s">
        <v>91</v>
      </c>
      <c r="H136" s="6" t="s">
        <v>480</v>
      </c>
      <c r="I136" s="7">
        <v>12.661529</v>
      </c>
      <c r="J136" s="7">
        <v>14.387229</v>
      </c>
      <c r="K136" s="6" t="s">
        <v>29</v>
      </c>
    </row>
    <row r="137" spans="1:11">
      <c r="A137" s="6" t="s">
        <v>481</v>
      </c>
      <c r="B137" s="6" t="s">
        <v>35</v>
      </c>
      <c r="C137" s="6" t="s">
        <v>103</v>
      </c>
      <c r="D137" s="6" t="s">
        <v>36</v>
      </c>
      <c r="E137" s="6" t="s">
        <v>43</v>
      </c>
      <c r="F137" s="6" t="s">
        <v>127</v>
      </c>
      <c r="G137" s="6" t="s">
        <v>84</v>
      </c>
      <c r="H137" s="6" t="s">
        <v>482</v>
      </c>
      <c r="I137" s="7">
        <v>10.628166</v>
      </c>
      <c r="J137" s="7">
        <v>14.977012</v>
      </c>
      <c r="K137" s="6" t="s">
        <v>29</v>
      </c>
    </row>
    <row r="138" spans="1:11">
      <c r="A138" s="6" t="s">
        <v>483</v>
      </c>
      <c r="B138" s="6" t="s">
        <v>35</v>
      </c>
      <c r="C138" s="6" t="s">
        <v>103</v>
      </c>
      <c r="D138" s="6" t="s">
        <v>36</v>
      </c>
      <c r="E138" s="6" t="s">
        <v>43</v>
      </c>
      <c r="F138" s="6" t="s">
        <v>127</v>
      </c>
      <c r="G138" s="6" t="s">
        <v>84</v>
      </c>
      <c r="H138" s="6" t="s">
        <v>484</v>
      </c>
      <c r="I138" s="7">
        <v>10.688852000000001</v>
      </c>
      <c r="J138" s="7">
        <v>15.129740999999999</v>
      </c>
      <c r="K138" s="6" t="s">
        <v>29</v>
      </c>
    </row>
    <row r="139" spans="1:11">
      <c r="A139" s="6" t="s">
        <v>485</v>
      </c>
      <c r="B139" s="6" t="s">
        <v>35</v>
      </c>
      <c r="C139" s="6" t="s">
        <v>103</v>
      </c>
      <c r="D139" s="6" t="s">
        <v>36</v>
      </c>
      <c r="E139" s="6" t="s">
        <v>43</v>
      </c>
      <c r="F139" s="6" t="s">
        <v>127</v>
      </c>
      <c r="G139" s="6" t="s">
        <v>84</v>
      </c>
      <c r="H139" s="6" t="s">
        <v>486</v>
      </c>
      <c r="I139" s="7">
        <v>10.616667</v>
      </c>
      <c r="J139" s="7">
        <v>15.033333000000001</v>
      </c>
      <c r="K139" s="6" t="s">
        <v>29</v>
      </c>
    </row>
    <row r="140" spans="1:11">
      <c r="A140" s="6" t="s">
        <v>487</v>
      </c>
      <c r="B140" s="6" t="s">
        <v>35</v>
      </c>
      <c r="C140" s="6" t="s">
        <v>103</v>
      </c>
      <c r="D140" s="6" t="s">
        <v>36</v>
      </c>
      <c r="E140" s="6" t="s">
        <v>43</v>
      </c>
      <c r="F140" s="6" t="s">
        <v>127</v>
      </c>
      <c r="G140" s="6" t="s">
        <v>84</v>
      </c>
      <c r="H140" s="6" t="s">
        <v>488</v>
      </c>
      <c r="I140" s="7">
        <v>10.727777</v>
      </c>
      <c r="J140" s="7">
        <v>15.097039000000001</v>
      </c>
      <c r="K140" s="6" t="s">
        <v>29</v>
      </c>
    </row>
    <row r="141" spans="1:11">
      <c r="A141" s="6" t="s">
        <v>489</v>
      </c>
      <c r="B141" s="6" t="s">
        <v>35</v>
      </c>
      <c r="C141" s="6" t="s">
        <v>103</v>
      </c>
      <c r="D141" s="6" t="s">
        <v>36</v>
      </c>
      <c r="E141" s="6" t="s">
        <v>43</v>
      </c>
      <c r="F141" s="6" t="s">
        <v>127</v>
      </c>
      <c r="G141" s="6" t="s">
        <v>84</v>
      </c>
      <c r="H141" s="6" t="s">
        <v>490</v>
      </c>
      <c r="I141" s="7">
        <v>10.670558</v>
      </c>
      <c r="J141" s="7">
        <v>14.980122</v>
      </c>
      <c r="K141" s="6" t="s">
        <v>75</v>
      </c>
    </row>
    <row r="142" spans="1:11">
      <c r="A142" s="6" t="s">
        <v>491</v>
      </c>
      <c r="B142" s="6" t="s">
        <v>35</v>
      </c>
      <c r="C142" s="6" t="s">
        <v>103</v>
      </c>
      <c r="D142" s="6" t="s">
        <v>36</v>
      </c>
      <c r="E142" s="6" t="s">
        <v>43</v>
      </c>
      <c r="F142" s="6" t="s">
        <v>127</v>
      </c>
      <c r="G142" s="6" t="s">
        <v>84</v>
      </c>
      <c r="H142" s="6" t="s">
        <v>492</v>
      </c>
      <c r="I142" s="7">
        <v>10.553964000000001</v>
      </c>
      <c r="J142" s="7">
        <v>15.048684</v>
      </c>
      <c r="K142" s="6" t="s">
        <v>75</v>
      </c>
    </row>
    <row r="143" spans="1:11">
      <c r="A143" s="2" t="s">
        <v>493</v>
      </c>
      <c r="B143" s="2" t="s">
        <v>35</v>
      </c>
      <c r="C143" s="2" t="s">
        <v>103</v>
      </c>
      <c r="D143" s="2" t="s">
        <v>36</v>
      </c>
      <c r="E143" s="2" t="s">
        <v>43</v>
      </c>
      <c r="F143" s="2" t="s">
        <v>128</v>
      </c>
      <c r="G143" s="2" t="s">
        <v>61</v>
      </c>
      <c r="H143" s="2" t="s">
        <v>494</v>
      </c>
      <c r="I143" s="2">
        <v>10.880466999999999</v>
      </c>
      <c r="J143" s="2">
        <v>14.834413</v>
      </c>
      <c r="K143" s="2" t="s">
        <v>29</v>
      </c>
    </row>
    <row r="144" spans="1:11">
      <c r="A144" s="6" t="s">
        <v>495</v>
      </c>
      <c r="B144" s="6" t="s">
        <v>35</v>
      </c>
      <c r="C144" s="6" t="s">
        <v>103</v>
      </c>
      <c r="D144" s="6" t="s">
        <v>36</v>
      </c>
      <c r="E144" s="6" t="s">
        <v>43</v>
      </c>
      <c r="F144" s="6" t="s">
        <v>128</v>
      </c>
      <c r="G144" s="6" t="s">
        <v>61</v>
      </c>
      <c r="H144" s="6" t="s">
        <v>496</v>
      </c>
      <c r="I144" s="7">
        <v>10.880466999999999</v>
      </c>
      <c r="J144" s="7">
        <v>14.834413</v>
      </c>
      <c r="K144" s="6" t="s">
        <v>29</v>
      </c>
    </row>
    <row r="145" spans="1:11">
      <c r="A145" s="6" t="s">
        <v>495</v>
      </c>
      <c r="B145" s="6" t="s">
        <v>35</v>
      </c>
      <c r="C145" s="6" t="s">
        <v>103</v>
      </c>
      <c r="D145" s="6" t="s">
        <v>36</v>
      </c>
      <c r="E145" s="6" t="s">
        <v>43</v>
      </c>
      <c r="F145" s="6" t="s">
        <v>128</v>
      </c>
      <c r="G145" s="6" t="s">
        <v>61</v>
      </c>
      <c r="H145" s="6" t="s">
        <v>496</v>
      </c>
      <c r="I145" s="7">
        <v>10.880466999999999</v>
      </c>
      <c r="J145" s="7">
        <v>14.834413</v>
      </c>
      <c r="K145" s="6" t="s">
        <v>75</v>
      </c>
    </row>
    <row r="146" spans="1:11">
      <c r="A146" s="6" t="s">
        <v>497</v>
      </c>
      <c r="B146" s="6" t="s">
        <v>35</v>
      </c>
      <c r="C146" s="6" t="s">
        <v>103</v>
      </c>
      <c r="D146" s="6" t="s">
        <v>36</v>
      </c>
      <c r="E146" s="6" t="s">
        <v>43</v>
      </c>
      <c r="F146" s="6" t="s">
        <v>128</v>
      </c>
      <c r="G146" s="6" t="s">
        <v>61</v>
      </c>
      <c r="H146" s="6" t="s">
        <v>498</v>
      </c>
      <c r="I146" s="7">
        <v>10.880466999999999</v>
      </c>
      <c r="J146" s="7">
        <v>14.834413</v>
      </c>
      <c r="K146" s="6" t="s">
        <v>29</v>
      </c>
    </row>
    <row r="147" spans="1:11">
      <c r="A147" s="2" t="s">
        <v>499</v>
      </c>
      <c r="B147" s="2" t="s">
        <v>35</v>
      </c>
      <c r="C147" s="2" t="s">
        <v>103</v>
      </c>
      <c r="D147" s="2" t="s">
        <v>36</v>
      </c>
      <c r="E147" s="2" t="s">
        <v>43</v>
      </c>
      <c r="F147" s="2" t="s">
        <v>128</v>
      </c>
      <c r="G147" s="2" t="s">
        <v>61</v>
      </c>
      <c r="H147" s="2" t="s">
        <v>500</v>
      </c>
      <c r="I147" s="2">
        <v>10.897122</v>
      </c>
      <c r="J147" s="2">
        <v>14.854150000000001</v>
      </c>
      <c r="K147" s="2" t="s">
        <v>29</v>
      </c>
    </row>
    <row r="148" spans="1:11">
      <c r="A148" s="6" t="s">
        <v>501</v>
      </c>
      <c r="B148" s="6" t="s">
        <v>35</v>
      </c>
      <c r="C148" s="6" t="s">
        <v>103</v>
      </c>
      <c r="D148" s="6" t="s">
        <v>36</v>
      </c>
      <c r="E148" s="6" t="s">
        <v>43</v>
      </c>
      <c r="F148" s="6" t="s">
        <v>128</v>
      </c>
      <c r="G148" s="6" t="s">
        <v>61</v>
      </c>
      <c r="H148" s="6" t="s">
        <v>502</v>
      </c>
      <c r="I148" s="7">
        <v>10.847198000000001</v>
      </c>
      <c r="J148" s="7">
        <v>15.055573000000001</v>
      </c>
      <c r="K148" s="6" t="s">
        <v>29</v>
      </c>
    </row>
    <row r="149" spans="1:11">
      <c r="A149" s="6" t="s">
        <v>503</v>
      </c>
      <c r="B149" s="6" t="s">
        <v>35</v>
      </c>
      <c r="C149" s="6" t="s">
        <v>103</v>
      </c>
      <c r="D149" s="6" t="s">
        <v>36</v>
      </c>
      <c r="E149" s="6" t="s">
        <v>43</v>
      </c>
      <c r="F149" s="6" t="s">
        <v>128</v>
      </c>
      <c r="G149" s="6" t="s">
        <v>61</v>
      </c>
      <c r="H149" s="6" t="s">
        <v>504</v>
      </c>
      <c r="I149" s="7">
        <v>10.847198000000001</v>
      </c>
      <c r="J149" s="7">
        <v>15.055573000000001</v>
      </c>
      <c r="K149" s="6" t="s">
        <v>75</v>
      </c>
    </row>
    <row r="150" spans="1:11">
      <c r="A150" s="6" t="s">
        <v>505</v>
      </c>
      <c r="B150" s="6" t="s">
        <v>35</v>
      </c>
      <c r="C150" s="6" t="s">
        <v>103</v>
      </c>
      <c r="D150" s="6" t="s">
        <v>36</v>
      </c>
      <c r="E150" s="6" t="s">
        <v>43</v>
      </c>
      <c r="F150" s="6" t="s">
        <v>128</v>
      </c>
      <c r="G150" s="6" t="s">
        <v>61</v>
      </c>
      <c r="H150" s="6" t="s">
        <v>506</v>
      </c>
      <c r="I150" s="7">
        <v>10.847198000000001</v>
      </c>
      <c r="J150" s="7">
        <v>15.055573000000001</v>
      </c>
      <c r="K150" s="6" t="s">
        <v>29</v>
      </c>
    </row>
    <row r="151" spans="1:11">
      <c r="A151" s="6" t="s">
        <v>507</v>
      </c>
      <c r="B151" s="6" t="s">
        <v>35</v>
      </c>
      <c r="C151" s="6" t="s">
        <v>103</v>
      </c>
      <c r="D151" s="6" t="s">
        <v>36</v>
      </c>
      <c r="E151" s="6" t="s">
        <v>43</v>
      </c>
      <c r="F151" s="6" t="s">
        <v>128</v>
      </c>
      <c r="G151" s="6" t="s">
        <v>61</v>
      </c>
      <c r="H151" s="6" t="s">
        <v>508</v>
      </c>
      <c r="I151" s="7">
        <v>10.847198000000001</v>
      </c>
      <c r="J151" s="7">
        <v>15.055573000000001</v>
      </c>
      <c r="K151" s="6" t="s">
        <v>29</v>
      </c>
    </row>
    <row r="152" spans="1:11">
      <c r="A152" s="6"/>
      <c r="B152" s="6" t="s">
        <v>35</v>
      </c>
      <c r="C152" s="6" t="s">
        <v>103</v>
      </c>
      <c r="D152" s="6" t="s">
        <v>36</v>
      </c>
      <c r="E152" s="6" t="s">
        <v>43</v>
      </c>
      <c r="F152" s="6" t="s">
        <v>125</v>
      </c>
      <c r="G152" s="6" t="s">
        <v>63</v>
      </c>
      <c r="H152" s="6" t="s">
        <v>509</v>
      </c>
      <c r="I152" s="7">
        <v>10.53</v>
      </c>
      <c r="J152" s="7">
        <v>15.06</v>
      </c>
      <c r="K152" s="6" t="s">
        <v>29</v>
      </c>
    </row>
    <row r="153" spans="1:11">
      <c r="A153" s="6"/>
      <c r="B153" s="6" t="s">
        <v>35</v>
      </c>
      <c r="C153" s="6" t="s">
        <v>103</v>
      </c>
      <c r="D153" s="6" t="s">
        <v>36</v>
      </c>
      <c r="E153" s="6" t="s">
        <v>43</v>
      </c>
      <c r="F153" s="6" t="s">
        <v>125</v>
      </c>
      <c r="G153" s="6" t="s">
        <v>63</v>
      </c>
      <c r="H153" s="6" t="s">
        <v>510</v>
      </c>
      <c r="I153" s="7">
        <v>10.5</v>
      </c>
      <c r="J153" s="7">
        <v>15.17</v>
      </c>
      <c r="K153" s="6" t="s">
        <v>29</v>
      </c>
    </row>
    <row r="154" spans="1:11">
      <c r="A154" s="6"/>
      <c r="B154" s="6" t="s">
        <v>35</v>
      </c>
      <c r="C154" s="6" t="s">
        <v>103</v>
      </c>
      <c r="D154" s="6" t="s">
        <v>36</v>
      </c>
      <c r="E154" s="6" t="s">
        <v>43</v>
      </c>
      <c r="F154" s="6" t="s">
        <v>125</v>
      </c>
      <c r="G154" s="6" t="s">
        <v>63</v>
      </c>
      <c r="H154" s="6" t="s">
        <v>511</v>
      </c>
      <c r="I154" s="7">
        <v>10.47</v>
      </c>
      <c r="J154" s="7">
        <v>14.99</v>
      </c>
      <c r="K154" s="6" t="s">
        <v>29</v>
      </c>
    </row>
    <row r="155" spans="1:11">
      <c r="A155" s="6" t="s">
        <v>512</v>
      </c>
      <c r="B155" s="6" t="s">
        <v>35</v>
      </c>
      <c r="C155" s="6" t="s">
        <v>103</v>
      </c>
      <c r="D155" s="6" t="s">
        <v>36</v>
      </c>
      <c r="E155" s="6" t="s">
        <v>43</v>
      </c>
      <c r="F155" s="6" t="s">
        <v>125</v>
      </c>
      <c r="G155" s="6" t="s">
        <v>63</v>
      </c>
      <c r="H155" s="6" t="s">
        <v>513</v>
      </c>
      <c r="I155" s="7">
        <v>10.495934999999999</v>
      </c>
      <c r="J155" s="7">
        <v>15.076085000000001</v>
      </c>
      <c r="K155" s="6" t="s">
        <v>29</v>
      </c>
    </row>
    <row r="156" spans="1:11">
      <c r="A156" s="6" t="s">
        <v>514</v>
      </c>
      <c r="B156" s="6" t="s">
        <v>35</v>
      </c>
      <c r="C156" s="6" t="s">
        <v>103</v>
      </c>
      <c r="D156" s="6" t="s">
        <v>36</v>
      </c>
      <c r="E156" s="6" t="s">
        <v>43</v>
      </c>
      <c r="F156" s="6" t="s">
        <v>125</v>
      </c>
      <c r="G156" s="6" t="s">
        <v>63</v>
      </c>
      <c r="H156" s="6" t="s">
        <v>515</v>
      </c>
      <c r="I156" s="7">
        <v>10.450298999999999</v>
      </c>
      <c r="J156" s="7">
        <v>15.112479</v>
      </c>
      <c r="K156" s="6" t="s">
        <v>29</v>
      </c>
    </row>
    <row r="157" spans="1:11">
      <c r="A157" s="6"/>
      <c r="B157" s="6" t="s">
        <v>35</v>
      </c>
      <c r="C157" s="6" t="s">
        <v>103</v>
      </c>
      <c r="D157" s="6" t="s">
        <v>36</v>
      </c>
      <c r="E157" s="6" t="s">
        <v>43</v>
      </c>
      <c r="F157" s="6" t="s">
        <v>125</v>
      </c>
      <c r="G157" s="6" t="s">
        <v>63</v>
      </c>
      <c r="H157" s="6" t="s">
        <v>516</v>
      </c>
      <c r="I157" s="7">
        <v>10.51</v>
      </c>
      <c r="J157" s="7">
        <v>15.07</v>
      </c>
      <c r="K157" s="6" t="s">
        <v>29</v>
      </c>
    </row>
    <row r="158" spans="1:11">
      <c r="A158" s="6"/>
      <c r="B158" s="6" t="s">
        <v>35</v>
      </c>
      <c r="C158" s="6" t="s">
        <v>103</v>
      </c>
      <c r="D158" s="6" t="s">
        <v>36</v>
      </c>
      <c r="E158" s="6" t="s">
        <v>43</v>
      </c>
      <c r="F158" s="6" t="s">
        <v>125</v>
      </c>
      <c r="G158" s="6" t="s">
        <v>63</v>
      </c>
      <c r="H158" s="6" t="s">
        <v>517</v>
      </c>
      <c r="I158" s="7">
        <v>10.49</v>
      </c>
      <c r="J158" s="7">
        <v>15.105</v>
      </c>
      <c r="K158" s="6" t="s">
        <v>29</v>
      </c>
    </row>
    <row r="159" spans="1:11">
      <c r="A159" s="6" t="s">
        <v>518</v>
      </c>
      <c r="B159" s="6" t="s">
        <v>35</v>
      </c>
      <c r="C159" s="6" t="s">
        <v>103</v>
      </c>
      <c r="D159" s="6" t="s">
        <v>36</v>
      </c>
      <c r="E159" s="6" t="s">
        <v>43</v>
      </c>
      <c r="F159" s="6" t="s">
        <v>125</v>
      </c>
      <c r="G159" s="6" t="s">
        <v>63</v>
      </c>
      <c r="H159" s="6" t="s">
        <v>519</v>
      </c>
      <c r="I159" s="7">
        <v>10.510877000000001</v>
      </c>
      <c r="J159" s="7">
        <v>15.153677</v>
      </c>
      <c r="K159" s="6" t="s">
        <v>29</v>
      </c>
    </row>
    <row r="160" spans="1:11">
      <c r="A160" s="6" t="s">
        <v>520</v>
      </c>
      <c r="B160" s="6" t="s">
        <v>35</v>
      </c>
      <c r="C160" s="6" t="s">
        <v>103</v>
      </c>
      <c r="D160" s="6" t="s">
        <v>36</v>
      </c>
      <c r="E160" s="6" t="s">
        <v>43</v>
      </c>
      <c r="F160" s="6" t="s">
        <v>129</v>
      </c>
      <c r="G160" s="6" t="s">
        <v>82</v>
      </c>
      <c r="H160" s="6" t="s">
        <v>521</v>
      </c>
      <c r="I160" s="7">
        <v>10.236204000000001</v>
      </c>
      <c r="J160" s="7">
        <v>15.29501</v>
      </c>
      <c r="K160" s="6" t="s">
        <v>29</v>
      </c>
    </row>
    <row r="161" spans="1:11">
      <c r="A161" s="6" t="s">
        <v>520</v>
      </c>
      <c r="B161" s="6" t="s">
        <v>35</v>
      </c>
      <c r="C161" s="6" t="s">
        <v>103</v>
      </c>
      <c r="D161" s="6" t="s">
        <v>36</v>
      </c>
      <c r="E161" s="6" t="s">
        <v>43</v>
      </c>
      <c r="F161" s="6" t="s">
        <v>129</v>
      </c>
      <c r="G161" s="6" t="s">
        <v>82</v>
      </c>
      <c r="H161" s="6" t="s">
        <v>521</v>
      </c>
      <c r="I161" s="7">
        <v>10.236204000000001</v>
      </c>
      <c r="J161" s="7">
        <v>15.29501</v>
      </c>
      <c r="K161" s="6" t="s">
        <v>75</v>
      </c>
    </row>
    <row r="162" spans="1:11">
      <c r="A162" s="6" t="s">
        <v>520</v>
      </c>
      <c r="B162" s="6" t="s">
        <v>35</v>
      </c>
      <c r="C162" s="6" t="s">
        <v>103</v>
      </c>
      <c r="D162" s="6" t="s">
        <v>36</v>
      </c>
      <c r="E162" s="6" t="s">
        <v>43</v>
      </c>
      <c r="F162" s="6" t="s">
        <v>129</v>
      </c>
      <c r="G162" s="6" t="s">
        <v>82</v>
      </c>
      <c r="H162" s="6" t="s">
        <v>521</v>
      </c>
      <c r="I162" s="7">
        <v>15.29501</v>
      </c>
      <c r="J162" s="7">
        <v>10.236204000000001</v>
      </c>
      <c r="K162" s="6" t="s">
        <v>29</v>
      </c>
    </row>
    <row r="163" spans="1:11">
      <c r="A163" s="6"/>
      <c r="B163" s="6" t="s">
        <v>35</v>
      </c>
      <c r="C163" s="6" t="s">
        <v>103</v>
      </c>
      <c r="D163" s="6" t="s">
        <v>36</v>
      </c>
      <c r="E163" s="6" t="s">
        <v>43</v>
      </c>
      <c r="F163" s="6" t="s">
        <v>129</v>
      </c>
      <c r="G163" s="6" t="s">
        <v>82</v>
      </c>
      <c r="H163" s="6" t="s">
        <v>522</v>
      </c>
      <c r="I163" s="7">
        <v>10.321999999999999</v>
      </c>
      <c r="J163" s="7">
        <v>15.206</v>
      </c>
      <c r="K163" s="6" t="s">
        <v>75</v>
      </c>
    </row>
    <row r="164" spans="1:11">
      <c r="A164" s="6" t="s">
        <v>523</v>
      </c>
      <c r="B164" s="6" t="s">
        <v>35</v>
      </c>
      <c r="C164" s="6" t="s">
        <v>103</v>
      </c>
      <c r="D164" s="6" t="s">
        <v>36</v>
      </c>
      <c r="E164" s="6" t="s">
        <v>43</v>
      </c>
      <c r="F164" s="6" t="s">
        <v>126</v>
      </c>
      <c r="G164" s="6" t="s">
        <v>44</v>
      </c>
      <c r="H164" s="6" t="s">
        <v>524</v>
      </c>
      <c r="I164" s="7">
        <v>10.229350999999999</v>
      </c>
      <c r="J164" s="7">
        <v>15.320695000000001</v>
      </c>
      <c r="K164" s="6" t="s">
        <v>75</v>
      </c>
    </row>
    <row r="165" spans="1:11">
      <c r="A165" s="6" t="s">
        <v>525</v>
      </c>
      <c r="B165" s="6" t="s">
        <v>35</v>
      </c>
      <c r="C165" s="6" t="s">
        <v>103</v>
      </c>
      <c r="D165" s="6" t="s">
        <v>36</v>
      </c>
      <c r="E165" s="6" t="s">
        <v>43</v>
      </c>
      <c r="F165" s="6" t="s">
        <v>126</v>
      </c>
      <c r="G165" s="6" t="s">
        <v>44</v>
      </c>
      <c r="H165" s="6" t="s">
        <v>526</v>
      </c>
      <c r="I165" s="7">
        <v>10.201021000000001</v>
      </c>
      <c r="J165" s="7">
        <v>15.319731000000001</v>
      </c>
      <c r="K165" s="6" t="s">
        <v>75</v>
      </c>
    </row>
    <row r="166" spans="1:11">
      <c r="A166" s="6"/>
      <c r="B166" s="6" t="s">
        <v>35</v>
      </c>
      <c r="C166" s="6" t="s">
        <v>103</v>
      </c>
      <c r="D166" s="6" t="s">
        <v>36</v>
      </c>
      <c r="E166" s="6" t="s">
        <v>43</v>
      </c>
      <c r="F166" s="6" t="s">
        <v>126</v>
      </c>
      <c r="G166" s="6" t="s">
        <v>44</v>
      </c>
      <c r="H166" s="6" t="s">
        <v>527</v>
      </c>
      <c r="I166" s="7">
        <v>10.17</v>
      </c>
      <c r="J166" s="7">
        <v>15.32</v>
      </c>
      <c r="K166" s="6" t="s">
        <v>75</v>
      </c>
    </row>
    <row r="167" spans="1:11">
      <c r="A167" s="6" t="s">
        <v>528</v>
      </c>
      <c r="B167" s="6" t="s">
        <v>35</v>
      </c>
      <c r="C167" s="6" t="s">
        <v>103</v>
      </c>
      <c r="D167" s="6" t="s">
        <v>36</v>
      </c>
      <c r="E167" s="6" t="s">
        <v>43</v>
      </c>
      <c r="F167" s="6" t="s">
        <v>126</v>
      </c>
      <c r="G167" s="6" t="s">
        <v>44</v>
      </c>
      <c r="H167" s="6" t="s">
        <v>529</v>
      </c>
      <c r="I167" s="7">
        <v>10.096378</v>
      </c>
      <c r="J167" s="7">
        <v>15.268568</v>
      </c>
      <c r="K167" s="6" t="s">
        <v>75</v>
      </c>
    </row>
    <row r="168" spans="1:11">
      <c r="A168" s="6" t="s">
        <v>530</v>
      </c>
      <c r="B168" s="6" t="s">
        <v>35</v>
      </c>
      <c r="C168" s="6" t="s">
        <v>103</v>
      </c>
      <c r="D168" s="6" t="s">
        <v>36</v>
      </c>
      <c r="E168" s="6" t="s">
        <v>43</v>
      </c>
      <c r="F168" s="6" t="s">
        <v>126</v>
      </c>
      <c r="G168" s="6" t="s">
        <v>44</v>
      </c>
      <c r="H168" s="6" t="s">
        <v>531</v>
      </c>
      <c r="I168" s="7">
        <v>10.025418</v>
      </c>
      <c r="J168" s="7">
        <v>15.244235</v>
      </c>
      <c r="K168" s="6" t="s">
        <v>29</v>
      </c>
    </row>
    <row r="169" spans="1:11">
      <c r="A169" s="6" t="s">
        <v>532</v>
      </c>
      <c r="B169" s="6" t="s">
        <v>35</v>
      </c>
      <c r="C169" s="6" t="s">
        <v>103</v>
      </c>
      <c r="D169" s="6" t="s">
        <v>36</v>
      </c>
      <c r="E169" s="6" t="s">
        <v>43</v>
      </c>
      <c r="F169" s="6" t="s">
        <v>126</v>
      </c>
      <c r="G169" s="6" t="s">
        <v>44</v>
      </c>
      <c r="H169" s="6" t="s">
        <v>533</v>
      </c>
      <c r="I169" s="7">
        <v>10.035469000000001</v>
      </c>
      <c r="J169" s="7">
        <v>15.255398</v>
      </c>
      <c r="K169" s="6" t="s">
        <v>75</v>
      </c>
    </row>
    <row r="170" spans="1:11">
      <c r="A170" s="6"/>
      <c r="B170" s="6" t="s">
        <v>35</v>
      </c>
      <c r="C170" s="6" t="s">
        <v>103</v>
      </c>
      <c r="D170" s="6" t="s">
        <v>36</v>
      </c>
      <c r="E170" s="6" t="s">
        <v>43</v>
      </c>
      <c r="F170" s="6" t="s">
        <v>126</v>
      </c>
      <c r="G170" s="6" t="s">
        <v>44</v>
      </c>
      <c r="H170" s="6" t="s">
        <v>534</v>
      </c>
      <c r="I170" s="7">
        <v>10.09</v>
      </c>
      <c r="J170" s="7">
        <v>15.29</v>
      </c>
      <c r="K170" s="6" t="s">
        <v>75</v>
      </c>
    </row>
    <row r="171" spans="1:11">
      <c r="A171" s="6" t="s">
        <v>535</v>
      </c>
      <c r="B171" s="6" t="s">
        <v>35</v>
      </c>
      <c r="C171" s="6" t="s">
        <v>103</v>
      </c>
      <c r="D171" s="6" t="s">
        <v>36</v>
      </c>
      <c r="E171" s="6" t="s">
        <v>43</v>
      </c>
      <c r="F171" s="6" t="s">
        <v>126</v>
      </c>
      <c r="G171" s="6" t="s">
        <v>44</v>
      </c>
      <c r="H171" s="6" t="s">
        <v>536</v>
      </c>
      <c r="I171" s="7">
        <v>10.050102000000001</v>
      </c>
      <c r="J171" s="7">
        <v>15.259276</v>
      </c>
      <c r="K171" s="6" t="s">
        <v>75</v>
      </c>
    </row>
    <row r="172" spans="1:11">
      <c r="A172" s="6"/>
      <c r="B172" s="6" t="s">
        <v>35</v>
      </c>
      <c r="C172" s="6" t="s">
        <v>103</v>
      </c>
      <c r="D172" s="6" t="s">
        <v>36</v>
      </c>
      <c r="E172" s="6" t="s">
        <v>43</v>
      </c>
      <c r="F172" s="6" t="s">
        <v>126</v>
      </c>
      <c r="G172" s="6" t="s">
        <v>44</v>
      </c>
      <c r="H172" s="6" t="s">
        <v>537</v>
      </c>
      <c r="I172" s="7">
        <v>10.14</v>
      </c>
      <c r="J172" s="7">
        <v>15.3</v>
      </c>
      <c r="K172" s="6" t="s">
        <v>75</v>
      </c>
    </row>
    <row r="173" spans="1:11">
      <c r="A173" s="6" t="s">
        <v>538</v>
      </c>
      <c r="B173" s="6" t="s">
        <v>35</v>
      </c>
      <c r="C173" s="6" t="s">
        <v>103</v>
      </c>
      <c r="D173" s="6" t="s">
        <v>36</v>
      </c>
      <c r="E173" s="6" t="s">
        <v>43</v>
      </c>
      <c r="F173" s="6" t="s">
        <v>126</v>
      </c>
      <c r="G173" s="6" t="s">
        <v>44</v>
      </c>
      <c r="H173" s="6" t="s">
        <v>539</v>
      </c>
      <c r="I173" s="7">
        <v>10.069877</v>
      </c>
      <c r="J173" s="7">
        <v>15.256516</v>
      </c>
      <c r="K173" s="6" t="s">
        <v>75</v>
      </c>
    </row>
    <row r="174" spans="1:11">
      <c r="A174" s="6"/>
      <c r="B174" s="6" t="s">
        <v>35</v>
      </c>
      <c r="C174" s="6" t="s">
        <v>103</v>
      </c>
      <c r="D174" s="6" t="s">
        <v>36</v>
      </c>
      <c r="E174" s="6" t="s">
        <v>43</v>
      </c>
      <c r="F174" s="6" t="s">
        <v>126</v>
      </c>
      <c r="G174" s="6" t="s">
        <v>44</v>
      </c>
      <c r="H174" s="6" t="s">
        <v>540</v>
      </c>
      <c r="I174" s="7">
        <v>10.11</v>
      </c>
      <c r="J174" s="7">
        <v>15.32</v>
      </c>
      <c r="K174" s="6" t="s">
        <v>75</v>
      </c>
    </row>
    <row r="175" spans="1:11">
      <c r="A175" s="6" t="s">
        <v>541</v>
      </c>
      <c r="B175" s="6" t="s">
        <v>35</v>
      </c>
      <c r="C175" s="6" t="s">
        <v>103</v>
      </c>
      <c r="D175" s="6" t="s">
        <v>36</v>
      </c>
      <c r="E175" s="6" t="s">
        <v>43</v>
      </c>
      <c r="F175" s="6" t="s">
        <v>124</v>
      </c>
      <c r="G175" s="6" t="s">
        <v>67</v>
      </c>
      <c r="H175" s="6" t="s">
        <v>542</v>
      </c>
      <c r="I175" s="7">
        <v>9.9770000000000003</v>
      </c>
      <c r="J175" s="7">
        <v>15.5768</v>
      </c>
      <c r="K175" s="6" t="s">
        <v>29</v>
      </c>
    </row>
    <row r="176" spans="1:11">
      <c r="A176" s="6" t="s">
        <v>543</v>
      </c>
      <c r="B176" s="6" t="s">
        <v>35</v>
      </c>
      <c r="C176" s="6" t="s">
        <v>103</v>
      </c>
      <c r="D176" s="6" t="s">
        <v>36</v>
      </c>
      <c r="E176" s="6" t="s">
        <v>43</v>
      </c>
      <c r="F176" s="6" t="s">
        <v>124</v>
      </c>
      <c r="G176" s="6" t="s">
        <v>67</v>
      </c>
      <c r="H176" s="6" t="s">
        <v>544</v>
      </c>
      <c r="I176" s="7">
        <v>10.034986999999999</v>
      </c>
      <c r="J176" s="7">
        <v>15.563426</v>
      </c>
      <c r="K176" s="6" t="s">
        <v>75</v>
      </c>
    </row>
    <row r="177" spans="1:11">
      <c r="A177" s="6" t="s">
        <v>545</v>
      </c>
      <c r="B177" s="6" t="s">
        <v>35</v>
      </c>
      <c r="C177" s="6" t="s">
        <v>103</v>
      </c>
      <c r="D177" s="6" t="s">
        <v>36</v>
      </c>
      <c r="E177" s="6" t="s">
        <v>43</v>
      </c>
      <c r="F177" s="6" t="s">
        <v>124</v>
      </c>
      <c r="G177" s="6" t="s">
        <v>67</v>
      </c>
      <c r="H177" s="6" t="s">
        <v>546</v>
      </c>
      <c r="I177" s="7">
        <v>10.041009000000001</v>
      </c>
      <c r="J177" s="7">
        <v>15.41703</v>
      </c>
      <c r="K177" s="6" t="s">
        <v>29</v>
      </c>
    </row>
    <row r="178" spans="1:11">
      <c r="A178" s="6" t="s">
        <v>547</v>
      </c>
      <c r="B178" s="6" t="s">
        <v>35</v>
      </c>
      <c r="C178" s="6" t="s">
        <v>103</v>
      </c>
      <c r="D178" s="6" t="s">
        <v>36</v>
      </c>
      <c r="E178" s="6" t="s">
        <v>43</v>
      </c>
      <c r="F178" s="6" t="s">
        <v>124</v>
      </c>
      <c r="G178" s="6" t="s">
        <v>67</v>
      </c>
      <c r="H178" s="6" t="s">
        <v>548</v>
      </c>
      <c r="I178" s="7">
        <v>9.9639690000000005</v>
      </c>
      <c r="J178" s="7">
        <v>15.454229</v>
      </c>
      <c r="K178" s="6" t="s">
        <v>29</v>
      </c>
    </row>
    <row r="179" spans="1:11">
      <c r="A179" s="6" t="s">
        <v>549</v>
      </c>
      <c r="B179" s="6" t="s">
        <v>35</v>
      </c>
      <c r="C179" s="6" t="s">
        <v>103</v>
      </c>
      <c r="D179" s="6" t="s">
        <v>36</v>
      </c>
      <c r="E179" s="6" t="s">
        <v>43</v>
      </c>
      <c r="F179" s="6" t="s">
        <v>124</v>
      </c>
      <c r="G179" s="6" t="s">
        <v>67</v>
      </c>
      <c r="H179" s="6" t="s">
        <v>550</v>
      </c>
      <c r="I179" s="7">
        <v>9.9831289999999999</v>
      </c>
      <c r="J179" s="7">
        <v>15.452692000000001</v>
      </c>
      <c r="K179" s="6" t="s">
        <v>29</v>
      </c>
    </row>
    <row r="180" spans="1:11">
      <c r="A180" s="6" t="s">
        <v>551</v>
      </c>
      <c r="B180" s="6" t="s">
        <v>35</v>
      </c>
      <c r="C180" s="6" t="s">
        <v>103</v>
      </c>
      <c r="D180" s="6" t="s">
        <v>36</v>
      </c>
      <c r="E180" s="6" t="s">
        <v>43</v>
      </c>
      <c r="F180" s="6" t="s">
        <v>124</v>
      </c>
      <c r="G180" s="6" t="s">
        <v>67</v>
      </c>
      <c r="H180" s="6" t="s">
        <v>552</v>
      </c>
      <c r="I180" s="7">
        <v>10.026133</v>
      </c>
      <c r="J180" s="7">
        <v>15.459102</v>
      </c>
      <c r="K180" s="6" t="s">
        <v>29</v>
      </c>
    </row>
    <row r="181" spans="1:11">
      <c r="A181" s="2" t="s">
        <v>551</v>
      </c>
      <c r="B181" s="2" t="s">
        <v>35</v>
      </c>
      <c r="C181" s="2" t="s">
        <v>103</v>
      </c>
      <c r="D181" s="2" t="s">
        <v>36</v>
      </c>
      <c r="E181" s="2" t="s">
        <v>43</v>
      </c>
      <c r="F181" s="2" t="s">
        <v>124</v>
      </c>
      <c r="G181" s="2" t="s">
        <v>67</v>
      </c>
      <c r="H181" s="2" t="s">
        <v>552</v>
      </c>
      <c r="I181" s="2">
        <v>10.026133</v>
      </c>
      <c r="J181" s="2">
        <v>15.459102</v>
      </c>
      <c r="K181" s="2" t="s">
        <v>29</v>
      </c>
    </row>
    <row r="182" spans="1:11">
      <c r="A182" s="6" t="s">
        <v>553</v>
      </c>
      <c r="B182" s="6" t="s">
        <v>35</v>
      </c>
      <c r="C182" s="6" t="s">
        <v>103</v>
      </c>
      <c r="D182" s="6" t="s">
        <v>36</v>
      </c>
      <c r="E182" s="6" t="s">
        <v>43</v>
      </c>
      <c r="F182" s="6" t="s">
        <v>124</v>
      </c>
      <c r="G182" s="6" t="s">
        <v>67</v>
      </c>
      <c r="H182" s="6" t="s">
        <v>554</v>
      </c>
      <c r="I182" s="7">
        <v>9.9625000000000004</v>
      </c>
      <c r="J182" s="7">
        <v>15.4246</v>
      </c>
      <c r="K182" s="6" t="s">
        <v>29</v>
      </c>
    </row>
    <row r="183" spans="1:11">
      <c r="A183" s="6" t="s">
        <v>555</v>
      </c>
      <c r="B183" s="6" t="s">
        <v>35</v>
      </c>
      <c r="C183" s="6" t="s">
        <v>103</v>
      </c>
      <c r="D183" s="6" t="s">
        <v>36</v>
      </c>
      <c r="E183" s="6" t="s">
        <v>43</v>
      </c>
      <c r="F183" s="6" t="s">
        <v>124</v>
      </c>
      <c r="G183" s="6" t="s">
        <v>67</v>
      </c>
      <c r="H183" s="6" t="s">
        <v>67</v>
      </c>
      <c r="I183" s="7">
        <v>10.009859000000001</v>
      </c>
      <c r="J183" s="7">
        <v>15.435122</v>
      </c>
      <c r="K183" s="6" t="s">
        <v>29</v>
      </c>
    </row>
    <row r="184" spans="1:11">
      <c r="A184" s="6" t="s">
        <v>556</v>
      </c>
      <c r="B184" s="6" t="s">
        <v>35</v>
      </c>
      <c r="C184" s="6" t="s">
        <v>103</v>
      </c>
      <c r="D184" s="6" t="s">
        <v>36</v>
      </c>
      <c r="E184" s="6" t="s">
        <v>43</v>
      </c>
      <c r="F184" s="6" t="s">
        <v>124</v>
      </c>
      <c r="G184" s="6" t="s">
        <v>67</v>
      </c>
      <c r="H184" s="6" t="s">
        <v>557</v>
      </c>
      <c r="I184" s="7">
        <v>9.9970090000000003</v>
      </c>
      <c r="J184" s="7">
        <v>15.422542999999999</v>
      </c>
      <c r="K184" s="6" t="s">
        <v>29</v>
      </c>
    </row>
    <row r="185" spans="1:11">
      <c r="A185" s="6" t="s">
        <v>558</v>
      </c>
      <c r="B185" s="6" t="s">
        <v>35</v>
      </c>
      <c r="C185" s="6" t="s">
        <v>103</v>
      </c>
      <c r="D185" s="6" t="s">
        <v>36</v>
      </c>
      <c r="E185" s="6" t="s">
        <v>43</v>
      </c>
      <c r="F185" s="6" t="s">
        <v>124</v>
      </c>
      <c r="G185" s="6" t="s">
        <v>67</v>
      </c>
      <c r="H185" s="6" t="s">
        <v>559</v>
      </c>
      <c r="I185" s="7">
        <v>10.180332</v>
      </c>
      <c r="J185" s="7">
        <v>15.428944</v>
      </c>
      <c r="K185" s="6" t="s">
        <v>29</v>
      </c>
    </row>
    <row r="186" spans="1:11">
      <c r="A186" s="6" t="s">
        <v>560</v>
      </c>
      <c r="B186" s="6" t="s">
        <v>35</v>
      </c>
      <c r="C186" s="6" t="s">
        <v>103</v>
      </c>
      <c r="D186" s="6" t="s">
        <v>36</v>
      </c>
      <c r="E186" s="6" t="s">
        <v>43</v>
      </c>
      <c r="F186" s="6" t="s">
        <v>124</v>
      </c>
      <c r="G186" s="6" t="s">
        <v>67</v>
      </c>
      <c r="H186" s="6" t="s">
        <v>561</v>
      </c>
      <c r="I186" s="7">
        <v>9.9917999999999996</v>
      </c>
      <c r="J186" s="7">
        <v>15.374499999999999</v>
      </c>
      <c r="K186" s="6" t="s">
        <v>29</v>
      </c>
    </row>
    <row r="187" spans="1:11">
      <c r="A187" s="6" t="s">
        <v>562</v>
      </c>
      <c r="B187" s="6" t="s">
        <v>35</v>
      </c>
      <c r="C187" s="6" t="s">
        <v>103</v>
      </c>
      <c r="D187" s="6" t="s">
        <v>36</v>
      </c>
      <c r="E187" s="6" t="s">
        <v>43</v>
      </c>
      <c r="F187" s="6" t="s">
        <v>124</v>
      </c>
      <c r="G187" s="6" t="s">
        <v>67</v>
      </c>
      <c r="H187" s="6" t="s">
        <v>563</v>
      </c>
      <c r="I187" s="7">
        <v>9.9926999999999992</v>
      </c>
      <c r="J187" s="7">
        <v>15.642099999999999</v>
      </c>
      <c r="K187" s="6" t="s">
        <v>75</v>
      </c>
    </row>
    <row r="188" spans="1:11">
      <c r="A188" s="6" t="s">
        <v>564</v>
      </c>
      <c r="B188" s="6" t="s">
        <v>35</v>
      </c>
      <c r="C188" s="6" t="s">
        <v>103</v>
      </c>
      <c r="D188" s="6" t="s">
        <v>36</v>
      </c>
      <c r="E188" s="6" t="s">
        <v>43</v>
      </c>
      <c r="F188" s="6" t="s">
        <v>124</v>
      </c>
      <c r="G188" s="6" t="s">
        <v>67</v>
      </c>
      <c r="H188" s="6" t="s">
        <v>565</v>
      </c>
      <c r="I188" s="7">
        <v>9.9849599999999992</v>
      </c>
      <c r="J188" s="7">
        <v>15.401916999999999</v>
      </c>
      <c r="K188" s="6" t="s">
        <v>29</v>
      </c>
    </row>
    <row r="189" spans="1:11">
      <c r="A189" s="2" t="s">
        <v>564</v>
      </c>
      <c r="B189" s="2" t="s">
        <v>35</v>
      </c>
      <c r="C189" s="2" t="s">
        <v>103</v>
      </c>
      <c r="D189" s="2" t="s">
        <v>36</v>
      </c>
      <c r="E189" s="2" t="s">
        <v>43</v>
      </c>
      <c r="F189" s="2" t="s">
        <v>124</v>
      </c>
      <c r="G189" s="2" t="s">
        <v>67</v>
      </c>
      <c r="H189" s="2" t="s">
        <v>565</v>
      </c>
      <c r="I189" s="2">
        <v>9.9849599999999992</v>
      </c>
      <c r="J189" s="2">
        <v>15.401916999999999</v>
      </c>
      <c r="K189" s="2" t="s">
        <v>29</v>
      </c>
    </row>
    <row r="190" spans="1:11">
      <c r="A190" s="6" t="s">
        <v>566</v>
      </c>
      <c r="B190" s="6" t="s">
        <v>35</v>
      </c>
      <c r="C190" s="6" t="s">
        <v>103</v>
      </c>
      <c r="D190" s="6" t="s">
        <v>36</v>
      </c>
      <c r="E190" s="6" t="s">
        <v>43</v>
      </c>
      <c r="F190" s="6" t="s">
        <v>124</v>
      </c>
      <c r="G190" s="6" t="s">
        <v>67</v>
      </c>
      <c r="H190" s="6" t="s">
        <v>567</v>
      </c>
      <c r="I190" s="7">
        <v>10.15</v>
      </c>
      <c r="J190" s="7">
        <v>15.45</v>
      </c>
      <c r="K190" s="6" t="s">
        <v>75</v>
      </c>
    </row>
    <row r="191" spans="1:11">
      <c r="A191" s="2" t="s">
        <v>568</v>
      </c>
      <c r="B191" s="2" t="s">
        <v>35</v>
      </c>
      <c r="C191" s="2" t="s">
        <v>103</v>
      </c>
      <c r="D191" s="2" t="s">
        <v>36</v>
      </c>
      <c r="E191" s="2" t="s">
        <v>43</v>
      </c>
      <c r="F191" s="2" t="s">
        <v>124</v>
      </c>
      <c r="G191" s="2" t="s">
        <v>67</v>
      </c>
      <c r="H191" s="2" t="s">
        <v>569</v>
      </c>
      <c r="I191" s="2">
        <v>10.10887</v>
      </c>
      <c r="J191" s="2">
        <v>15.482272</v>
      </c>
      <c r="K191" s="2" t="s">
        <v>75</v>
      </c>
    </row>
    <row r="192" spans="1:11">
      <c r="A192" s="6" t="s">
        <v>570</v>
      </c>
      <c r="B192" s="6" t="s">
        <v>35</v>
      </c>
      <c r="C192" s="6" t="s">
        <v>103</v>
      </c>
      <c r="D192" s="6" t="s">
        <v>36</v>
      </c>
      <c r="E192" s="6" t="s">
        <v>43</v>
      </c>
      <c r="F192" s="6" t="s">
        <v>124</v>
      </c>
      <c r="G192" s="6" t="s">
        <v>67</v>
      </c>
      <c r="H192" s="6" t="s">
        <v>571</v>
      </c>
      <c r="I192" s="7">
        <v>10.028611</v>
      </c>
      <c r="J192" s="7">
        <v>15.585614</v>
      </c>
      <c r="K192" s="6" t="s">
        <v>29</v>
      </c>
    </row>
    <row r="193" spans="1:11">
      <c r="A193" s="6" t="s">
        <v>572</v>
      </c>
      <c r="B193" s="6" t="s">
        <v>35</v>
      </c>
      <c r="C193" s="6" t="s">
        <v>103</v>
      </c>
      <c r="D193" s="6" t="s">
        <v>36</v>
      </c>
      <c r="E193" s="6" t="s">
        <v>43</v>
      </c>
      <c r="F193" s="6" t="s">
        <v>124</v>
      </c>
      <c r="G193" s="6" t="s">
        <v>67</v>
      </c>
      <c r="H193" s="6" t="s">
        <v>573</v>
      </c>
      <c r="I193" s="7">
        <v>10.065308999999999</v>
      </c>
      <c r="J193" s="7">
        <v>15.523925999999999</v>
      </c>
      <c r="K193" s="6" t="s">
        <v>75</v>
      </c>
    </row>
    <row r="194" spans="1:11">
      <c r="A194" s="6" t="s">
        <v>574</v>
      </c>
      <c r="B194" s="6" t="s">
        <v>35</v>
      </c>
      <c r="C194" s="6" t="s">
        <v>103</v>
      </c>
      <c r="D194" s="6" t="s">
        <v>36</v>
      </c>
      <c r="E194" s="6" t="s">
        <v>43</v>
      </c>
      <c r="F194" s="6" t="s">
        <v>124</v>
      </c>
      <c r="G194" s="6" t="s">
        <v>67</v>
      </c>
      <c r="H194" s="6" t="s">
        <v>575</v>
      </c>
      <c r="I194" s="7">
        <v>9.9692570000000007</v>
      </c>
      <c r="J194" s="7">
        <v>15.516337</v>
      </c>
      <c r="K194" s="6" t="s">
        <v>29</v>
      </c>
    </row>
    <row r="195" spans="1:11">
      <c r="A195" s="6"/>
      <c r="B195" s="6" t="s">
        <v>35</v>
      </c>
      <c r="C195" s="6" t="s">
        <v>103</v>
      </c>
      <c r="D195" s="6" t="s">
        <v>36</v>
      </c>
      <c r="E195" s="6" t="s">
        <v>43</v>
      </c>
      <c r="F195" s="6" t="s">
        <v>124</v>
      </c>
      <c r="G195" s="6" t="s">
        <v>67</v>
      </c>
      <c r="H195" s="6" t="s">
        <v>576</v>
      </c>
      <c r="I195" s="7">
        <v>9.9700000000000006</v>
      </c>
      <c r="J195" s="7">
        <v>15.51</v>
      </c>
      <c r="K195" s="6" t="s">
        <v>29</v>
      </c>
    </row>
    <row r="196" spans="1:11">
      <c r="A196" s="6"/>
      <c r="B196" s="6" t="s">
        <v>35</v>
      </c>
      <c r="C196" s="6" t="s">
        <v>103</v>
      </c>
      <c r="D196" s="6" t="s">
        <v>36</v>
      </c>
      <c r="E196" s="6" t="s">
        <v>43</v>
      </c>
      <c r="F196" s="6" t="s">
        <v>124</v>
      </c>
      <c r="G196" s="6" t="s">
        <v>67</v>
      </c>
      <c r="H196" s="6" t="s">
        <v>577</v>
      </c>
      <c r="I196" s="7">
        <v>9.9600000000000009</v>
      </c>
      <c r="J196" s="7">
        <v>15.5</v>
      </c>
      <c r="K196" s="6" t="s">
        <v>29</v>
      </c>
    </row>
    <row r="197" spans="1:11">
      <c r="A197" s="6"/>
      <c r="B197" s="6" t="s">
        <v>35</v>
      </c>
      <c r="C197" s="6" t="s">
        <v>103</v>
      </c>
      <c r="D197" s="6" t="s">
        <v>36</v>
      </c>
      <c r="E197" s="6" t="s">
        <v>43</v>
      </c>
      <c r="F197" s="6" t="s">
        <v>124</v>
      </c>
      <c r="G197" s="6" t="s">
        <v>67</v>
      </c>
      <c r="H197" s="6" t="s">
        <v>578</v>
      </c>
      <c r="I197" s="7">
        <v>9.99</v>
      </c>
      <c r="J197" s="7">
        <v>15.44</v>
      </c>
      <c r="K197" s="6" t="s">
        <v>29</v>
      </c>
    </row>
    <row r="198" spans="1:11">
      <c r="A198" s="6" t="s">
        <v>579</v>
      </c>
      <c r="B198" s="6" t="s">
        <v>35</v>
      </c>
      <c r="C198" s="6" t="s">
        <v>103</v>
      </c>
      <c r="D198" s="6" t="s">
        <v>131</v>
      </c>
      <c r="E198" s="6" t="s">
        <v>30</v>
      </c>
      <c r="F198" s="6" t="s">
        <v>134</v>
      </c>
      <c r="G198" s="6" t="s">
        <v>31</v>
      </c>
      <c r="H198" s="6" t="s">
        <v>369</v>
      </c>
      <c r="I198" s="7">
        <v>10.341691000000001</v>
      </c>
      <c r="J198" s="7">
        <v>14.848015999999999</v>
      </c>
      <c r="K198" s="6" t="s">
        <v>29</v>
      </c>
    </row>
    <row r="199" spans="1:11">
      <c r="A199" s="6" t="s">
        <v>580</v>
      </c>
      <c r="B199" s="6" t="s">
        <v>35</v>
      </c>
      <c r="C199" s="6" t="s">
        <v>103</v>
      </c>
      <c r="D199" s="6" t="s">
        <v>131</v>
      </c>
      <c r="E199" s="6" t="s">
        <v>30</v>
      </c>
      <c r="F199" s="6" t="s">
        <v>134</v>
      </c>
      <c r="G199" s="6" t="s">
        <v>31</v>
      </c>
      <c r="H199" s="6" t="s">
        <v>581</v>
      </c>
      <c r="I199" s="7">
        <v>10.428337000000001</v>
      </c>
      <c r="J199" s="7">
        <v>14.795081</v>
      </c>
      <c r="K199" s="6" t="s">
        <v>29</v>
      </c>
    </row>
    <row r="200" spans="1:11">
      <c r="A200" s="6" t="s">
        <v>582</v>
      </c>
      <c r="B200" s="6" t="s">
        <v>35</v>
      </c>
      <c r="C200" s="6" t="s">
        <v>103</v>
      </c>
      <c r="D200" s="6" t="s">
        <v>131</v>
      </c>
      <c r="E200" s="6" t="s">
        <v>30</v>
      </c>
      <c r="F200" s="6" t="s">
        <v>134</v>
      </c>
      <c r="G200" s="6" t="s">
        <v>31</v>
      </c>
      <c r="H200" s="6" t="s">
        <v>583</v>
      </c>
      <c r="I200" s="7">
        <v>10.40634</v>
      </c>
      <c r="J200" s="7">
        <v>14.901629</v>
      </c>
      <c r="K200" s="6" t="s">
        <v>29</v>
      </c>
    </row>
    <row r="201" spans="1:11">
      <c r="A201" s="6" t="s">
        <v>584</v>
      </c>
      <c r="B201" s="6" t="s">
        <v>35</v>
      </c>
      <c r="C201" s="6" t="s">
        <v>103</v>
      </c>
      <c r="D201" s="6" t="s">
        <v>131</v>
      </c>
      <c r="E201" s="6" t="s">
        <v>30</v>
      </c>
      <c r="F201" s="6" t="s">
        <v>134</v>
      </c>
      <c r="G201" s="6" t="s">
        <v>31</v>
      </c>
      <c r="H201" s="6" t="s">
        <v>585</v>
      </c>
      <c r="I201" s="7">
        <v>10.405882</v>
      </c>
      <c r="J201" s="7">
        <v>14.853854</v>
      </c>
      <c r="K201" s="6" t="s">
        <v>29</v>
      </c>
    </row>
    <row r="202" spans="1:11">
      <c r="A202" s="6" t="s">
        <v>586</v>
      </c>
      <c r="B202" s="6" t="s">
        <v>35</v>
      </c>
      <c r="C202" s="6" t="s">
        <v>103</v>
      </c>
      <c r="D202" s="6" t="s">
        <v>131</v>
      </c>
      <c r="E202" s="6" t="s">
        <v>30</v>
      </c>
      <c r="F202" s="6" t="s">
        <v>132</v>
      </c>
      <c r="G202" s="6" t="s">
        <v>42</v>
      </c>
      <c r="H202" s="6" t="s">
        <v>587</v>
      </c>
      <c r="I202" s="7">
        <v>10.106719</v>
      </c>
      <c r="J202" s="7">
        <v>14.44651</v>
      </c>
      <c r="K202" s="6" t="s">
        <v>29</v>
      </c>
    </row>
    <row r="203" spans="1:11">
      <c r="A203" s="2" t="s">
        <v>588</v>
      </c>
      <c r="B203" s="6" t="s">
        <v>35</v>
      </c>
      <c r="C203" s="6" t="s">
        <v>103</v>
      </c>
      <c r="D203" s="6" t="s">
        <v>41</v>
      </c>
      <c r="E203" s="6" t="s">
        <v>80</v>
      </c>
      <c r="F203" s="2" t="s">
        <v>28</v>
      </c>
      <c r="G203" s="2" t="s">
        <v>28</v>
      </c>
      <c r="H203" s="2" t="s">
        <v>589</v>
      </c>
      <c r="I203" s="2">
        <v>11.084721999999999</v>
      </c>
      <c r="J203" s="2">
        <v>14.221389</v>
      </c>
      <c r="K203" s="2" t="s">
        <v>29</v>
      </c>
    </row>
    <row r="204" spans="1:11">
      <c r="A204" s="2" t="s">
        <v>590</v>
      </c>
      <c r="B204" s="6" t="s">
        <v>35</v>
      </c>
      <c r="C204" s="6" t="s">
        <v>103</v>
      </c>
      <c r="D204" s="6" t="s">
        <v>41</v>
      </c>
      <c r="E204" s="6" t="s">
        <v>80</v>
      </c>
      <c r="F204" s="2" t="s">
        <v>28</v>
      </c>
      <c r="G204" s="2" t="s">
        <v>28</v>
      </c>
      <c r="H204" s="2" t="s">
        <v>591</v>
      </c>
      <c r="I204" s="2">
        <v>11.006114</v>
      </c>
      <c r="J204" s="2">
        <v>14.144987</v>
      </c>
      <c r="K204" s="2" t="s">
        <v>29</v>
      </c>
    </row>
    <row r="205" spans="1:11">
      <c r="A205" s="2" t="s">
        <v>592</v>
      </c>
      <c r="B205" s="6" t="s">
        <v>35</v>
      </c>
      <c r="C205" s="6" t="s">
        <v>103</v>
      </c>
      <c r="D205" s="6" t="s">
        <v>41</v>
      </c>
      <c r="E205" s="6" t="s">
        <v>80</v>
      </c>
      <c r="F205" s="2" t="s">
        <v>28</v>
      </c>
      <c r="G205" s="2" t="s">
        <v>28</v>
      </c>
      <c r="H205" s="2" t="s">
        <v>593</v>
      </c>
      <c r="I205" s="2">
        <v>10.870974</v>
      </c>
      <c r="J205" s="2">
        <v>13.981474</v>
      </c>
      <c r="K205" s="2" t="s">
        <v>29</v>
      </c>
    </row>
    <row r="206" spans="1:11">
      <c r="A206" s="6" t="s">
        <v>594</v>
      </c>
      <c r="B206" s="6" t="s">
        <v>35</v>
      </c>
      <c r="C206" s="6" t="s">
        <v>103</v>
      </c>
      <c r="D206" s="6" t="s">
        <v>41</v>
      </c>
      <c r="E206" s="6" t="s">
        <v>80</v>
      </c>
      <c r="F206" s="6" t="s">
        <v>136</v>
      </c>
      <c r="G206" s="6" t="s">
        <v>87</v>
      </c>
      <c r="H206" s="6" t="s">
        <v>261</v>
      </c>
      <c r="I206" s="7">
        <v>11.233765</v>
      </c>
      <c r="J206" s="7">
        <v>14.006251000000001</v>
      </c>
      <c r="K206" s="6" t="s">
        <v>75</v>
      </c>
    </row>
    <row r="207" spans="1:11">
      <c r="A207" s="2" t="s">
        <v>595</v>
      </c>
      <c r="B207" s="2" t="s">
        <v>35</v>
      </c>
      <c r="C207" s="2" t="s">
        <v>103</v>
      </c>
      <c r="D207" s="2" t="s">
        <v>41</v>
      </c>
      <c r="E207" s="2" t="s">
        <v>80</v>
      </c>
      <c r="F207" s="2" t="s">
        <v>136</v>
      </c>
      <c r="G207" s="2" t="s">
        <v>87</v>
      </c>
      <c r="H207" s="2" t="s">
        <v>596</v>
      </c>
      <c r="I207" s="2">
        <v>11.254721999999999</v>
      </c>
      <c r="J207" s="2">
        <v>14.013334</v>
      </c>
      <c r="K207" s="2" t="s">
        <v>29</v>
      </c>
    </row>
    <row r="208" spans="1:11">
      <c r="A208" s="2" t="s">
        <v>597</v>
      </c>
      <c r="B208" s="2" t="s">
        <v>35</v>
      </c>
      <c r="C208" s="2" t="s">
        <v>103</v>
      </c>
      <c r="D208" s="2" t="s">
        <v>41</v>
      </c>
      <c r="E208" s="2" t="s">
        <v>80</v>
      </c>
      <c r="F208" s="2" t="s">
        <v>136</v>
      </c>
      <c r="G208" s="2" t="s">
        <v>87</v>
      </c>
      <c r="H208" s="2" t="s">
        <v>598</v>
      </c>
      <c r="I208" s="2">
        <v>11.245374</v>
      </c>
      <c r="J208" s="2">
        <v>13.954986999999999</v>
      </c>
      <c r="K208" s="2" t="s">
        <v>29</v>
      </c>
    </row>
    <row r="209" spans="1:11">
      <c r="A209" s="2" t="s">
        <v>599</v>
      </c>
      <c r="B209" s="2" t="s">
        <v>35</v>
      </c>
      <c r="C209" s="2" t="s">
        <v>103</v>
      </c>
      <c r="D209" s="2" t="s">
        <v>41</v>
      </c>
      <c r="E209" s="2" t="s">
        <v>80</v>
      </c>
      <c r="F209" s="2" t="s">
        <v>136</v>
      </c>
      <c r="G209" s="2" t="s">
        <v>87</v>
      </c>
      <c r="H209" s="2" t="s">
        <v>600</v>
      </c>
      <c r="I209" s="2">
        <v>11.067792000000001</v>
      </c>
      <c r="J209" s="2">
        <v>14.086942000000001</v>
      </c>
      <c r="K209" s="2" t="s">
        <v>29</v>
      </c>
    </row>
    <row r="210" spans="1:11">
      <c r="A210" s="6" t="s">
        <v>601</v>
      </c>
      <c r="B210" s="6" t="s">
        <v>35</v>
      </c>
      <c r="C210" s="6" t="s">
        <v>103</v>
      </c>
      <c r="D210" s="6" t="s">
        <v>41</v>
      </c>
      <c r="E210" s="6" t="s">
        <v>80</v>
      </c>
      <c r="F210" s="6" t="s">
        <v>136</v>
      </c>
      <c r="G210" s="6" t="s">
        <v>87</v>
      </c>
      <c r="H210" s="6" t="s">
        <v>602</v>
      </c>
      <c r="I210" s="7">
        <v>11.219175</v>
      </c>
      <c r="J210" s="7">
        <v>14.03595</v>
      </c>
      <c r="K210" s="6" t="s">
        <v>75</v>
      </c>
    </row>
    <row r="211" spans="1:11">
      <c r="A211" s="6" t="s">
        <v>603</v>
      </c>
      <c r="B211" s="6" t="s">
        <v>35</v>
      </c>
      <c r="C211" s="6" t="s">
        <v>103</v>
      </c>
      <c r="D211" s="6" t="s">
        <v>41</v>
      </c>
      <c r="E211" s="6" t="s">
        <v>80</v>
      </c>
      <c r="F211" s="6" t="s">
        <v>136</v>
      </c>
      <c r="G211" s="6" t="s">
        <v>87</v>
      </c>
      <c r="H211" s="6" t="s">
        <v>604</v>
      </c>
      <c r="I211" s="7">
        <v>11.182525</v>
      </c>
      <c r="J211" s="7">
        <v>13.913522</v>
      </c>
      <c r="K211" s="6" t="s">
        <v>75</v>
      </c>
    </row>
    <row r="212" spans="1:11">
      <c r="A212" s="6" t="s">
        <v>605</v>
      </c>
      <c r="B212" s="6" t="s">
        <v>35</v>
      </c>
      <c r="C212" s="6" t="s">
        <v>103</v>
      </c>
      <c r="D212" s="6" t="s">
        <v>41</v>
      </c>
      <c r="E212" s="6" t="s">
        <v>80</v>
      </c>
      <c r="F212" s="6" t="s">
        <v>136</v>
      </c>
      <c r="G212" s="6" t="s">
        <v>87</v>
      </c>
      <c r="H212" s="6" t="s">
        <v>606</v>
      </c>
      <c r="I212" s="7">
        <v>11.303058999999999</v>
      </c>
      <c r="J212" s="7">
        <v>13.999714000000001</v>
      </c>
      <c r="K212" s="6" t="s">
        <v>29</v>
      </c>
    </row>
    <row r="213" spans="1:11">
      <c r="A213" s="6" t="s">
        <v>607</v>
      </c>
      <c r="B213" s="6" t="s">
        <v>35</v>
      </c>
      <c r="C213" s="6" t="s">
        <v>103</v>
      </c>
      <c r="D213" s="6" t="s">
        <v>41</v>
      </c>
      <c r="E213" s="6" t="s">
        <v>80</v>
      </c>
      <c r="F213" s="6" t="s">
        <v>136</v>
      </c>
      <c r="G213" s="6" t="s">
        <v>87</v>
      </c>
      <c r="H213" s="6" t="s">
        <v>608</v>
      </c>
      <c r="I213" s="7">
        <v>11.243149000000001</v>
      </c>
      <c r="J213" s="7">
        <v>13.999351000000001</v>
      </c>
      <c r="K213" s="6" t="s">
        <v>29</v>
      </c>
    </row>
    <row r="214" spans="1:11">
      <c r="A214" s="6" t="s">
        <v>609</v>
      </c>
      <c r="B214" s="6" t="s">
        <v>35</v>
      </c>
      <c r="C214" s="6" t="s">
        <v>103</v>
      </c>
      <c r="D214" s="6" t="s">
        <v>41</v>
      </c>
      <c r="E214" s="6" t="s">
        <v>80</v>
      </c>
      <c r="F214" s="6" t="s">
        <v>136</v>
      </c>
      <c r="G214" s="6" t="s">
        <v>87</v>
      </c>
      <c r="H214" s="6" t="s">
        <v>610</v>
      </c>
      <c r="I214" s="7">
        <v>11.175499</v>
      </c>
      <c r="J214" s="7">
        <v>14.005390999999999</v>
      </c>
      <c r="K214" s="6" t="s">
        <v>29</v>
      </c>
    </row>
    <row r="215" spans="1:11">
      <c r="A215" s="6" t="s">
        <v>611</v>
      </c>
      <c r="B215" s="6" t="s">
        <v>35</v>
      </c>
      <c r="C215" s="6" t="s">
        <v>103</v>
      </c>
      <c r="D215" s="6" t="s">
        <v>41</v>
      </c>
      <c r="E215" s="6" t="s">
        <v>80</v>
      </c>
      <c r="F215" s="6" t="s">
        <v>136</v>
      </c>
      <c r="G215" s="6" t="s">
        <v>87</v>
      </c>
      <c r="H215" s="6" t="s">
        <v>612</v>
      </c>
      <c r="I215" s="7">
        <v>11.193899999999999</v>
      </c>
      <c r="J215" s="7">
        <v>14.011429</v>
      </c>
      <c r="K215" s="6" t="s">
        <v>29</v>
      </c>
    </row>
    <row r="216" spans="1:11">
      <c r="A216" s="6" t="s">
        <v>613</v>
      </c>
      <c r="B216" s="6" t="s">
        <v>35</v>
      </c>
      <c r="C216" s="6" t="s">
        <v>103</v>
      </c>
      <c r="D216" s="6" t="s">
        <v>41</v>
      </c>
      <c r="E216" s="6" t="s">
        <v>80</v>
      </c>
      <c r="F216" s="6" t="s">
        <v>136</v>
      </c>
      <c r="G216" s="6" t="s">
        <v>87</v>
      </c>
      <c r="H216" s="6" t="s">
        <v>614</v>
      </c>
      <c r="I216" s="7">
        <v>11.182674</v>
      </c>
      <c r="J216" s="7">
        <v>14.01619</v>
      </c>
      <c r="K216" s="6" t="s">
        <v>29</v>
      </c>
    </row>
    <row r="217" spans="1:11">
      <c r="A217" s="2" t="s">
        <v>615</v>
      </c>
      <c r="B217" s="2" t="s">
        <v>35</v>
      </c>
      <c r="C217" s="2" t="s">
        <v>103</v>
      </c>
      <c r="D217" s="2" t="s">
        <v>41</v>
      </c>
      <c r="E217" s="2" t="s">
        <v>80</v>
      </c>
      <c r="F217" s="2" t="s">
        <v>137</v>
      </c>
      <c r="G217" s="2" t="s">
        <v>81</v>
      </c>
      <c r="H217" s="2" t="s">
        <v>616</v>
      </c>
      <c r="I217" s="2">
        <v>11.091666999999999</v>
      </c>
      <c r="J217" s="2">
        <v>14.228702999999999</v>
      </c>
      <c r="K217" s="2" t="s">
        <v>29</v>
      </c>
    </row>
    <row r="218" spans="1:11">
      <c r="A218" s="2" t="s">
        <v>617</v>
      </c>
      <c r="B218" s="2" t="s">
        <v>35</v>
      </c>
      <c r="C218" s="2" t="s">
        <v>103</v>
      </c>
      <c r="D218" s="2" t="s">
        <v>41</v>
      </c>
      <c r="E218" s="2" t="s">
        <v>80</v>
      </c>
      <c r="F218" s="2" t="s">
        <v>137</v>
      </c>
      <c r="G218" s="2" t="s">
        <v>81</v>
      </c>
      <c r="H218" s="2" t="s">
        <v>618</v>
      </c>
      <c r="I218" s="2">
        <v>10.977728000000001</v>
      </c>
      <c r="J218" s="2">
        <v>14.0471</v>
      </c>
      <c r="K218" s="2" t="s">
        <v>29</v>
      </c>
    </row>
    <row r="219" spans="1:11">
      <c r="A219" s="6" t="s">
        <v>619</v>
      </c>
      <c r="B219" s="6" t="s">
        <v>35</v>
      </c>
      <c r="C219" s="6" t="s">
        <v>103</v>
      </c>
      <c r="D219" s="6" t="s">
        <v>41</v>
      </c>
      <c r="E219" s="6" t="s">
        <v>80</v>
      </c>
      <c r="F219" s="6" t="s">
        <v>137</v>
      </c>
      <c r="G219" s="6" t="s">
        <v>81</v>
      </c>
      <c r="H219" s="6" t="s">
        <v>620</v>
      </c>
      <c r="I219" s="7">
        <v>10.989825</v>
      </c>
      <c r="J219" s="7">
        <v>14.068830999999999</v>
      </c>
      <c r="K219" s="6" t="s">
        <v>29</v>
      </c>
    </row>
    <row r="220" spans="1:11">
      <c r="A220" s="6" t="s">
        <v>621</v>
      </c>
      <c r="B220" s="6" t="s">
        <v>35</v>
      </c>
      <c r="C220" s="6" t="s">
        <v>103</v>
      </c>
      <c r="D220" s="6" t="s">
        <v>41</v>
      </c>
      <c r="E220" s="6" t="s">
        <v>80</v>
      </c>
      <c r="F220" s="6" t="s">
        <v>137</v>
      </c>
      <c r="G220" s="6" t="s">
        <v>81</v>
      </c>
      <c r="H220" s="6" t="s">
        <v>622</v>
      </c>
      <c r="I220" s="7">
        <v>11.347143000000001</v>
      </c>
      <c r="J220" s="7">
        <v>14.409568999999999</v>
      </c>
      <c r="K220" s="6" t="s">
        <v>29</v>
      </c>
    </row>
    <row r="221" spans="1:11">
      <c r="A221" s="2" t="s">
        <v>623</v>
      </c>
      <c r="B221" s="2" t="s">
        <v>35</v>
      </c>
      <c r="C221" s="2" t="s">
        <v>103</v>
      </c>
      <c r="D221" s="2" t="s">
        <v>41</v>
      </c>
      <c r="E221" s="2" t="s">
        <v>80</v>
      </c>
      <c r="F221" s="2" t="s">
        <v>137</v>
      </c>
      <c r="G221" s="2" t="s">
        <v>81</v>
      </c>
      <c r="H221" s="2" t="s">
        <v>48</v>
      </c>
      <c r="I221" s="2">
        <v>10.975622</v>
      </c>
      <c r="J221" s="2">
        <v>14.203072000000001</v>
      </c>
      <c r="K221" s="2" t="s">
        <v>29</v>
      </c>
    </row>
    <row r="222" spans="1:11">
      <c r="A222" s="2" t="s">
        <v>624</v>
      </c>
      <c r="B222" s="2" t="s">
        <v>35</v>
      </c>
      <c r="C222" s="2" t="s">
        <v>103</v>
      </c>
      <c r="D222" s="2" t="s">
        <v>41</v>
      </c>
      <c r="E222" s="2" t="s">
        <v>80</v>
      </c>
      <c r="F222" s="2" t="s">
        <v>137</v>
      </c>
      <c r="G222" s="2" t="s">
        <v>81</v>
      </c>
      <c r="H222" s="2" t="s">
        <v>625</v>
      </c>
      <c r="I222" s="2">
        <v>11.030556000000001</v>
      </c>
      <c r="J222" s="2">
        <v>14.337209</v>
      </c>
      <c r="K222" s="2" t="s">
        <v>29</v>
      </c>
    </row>
    <row r="223" spans="1:11">
      <c r="A223" s="6" t="s">
        <v>626</v>
      </c>
      <c r="B223" s="6" t="s">
        <v>35</v>
      </c>
      <c r="C223" s="6" t="s">
        <v>103</v>
      </c>
      <c r="D223" s="6" t="s">
        <v>41</v>
      </c>
      <c r="E223" s="6" t="s">
        <v>80</v>
      </c>
      <c r="F223" s="6" t="s">
        <v>137</v>
      </c>
      <c r="G223" s="6" t="s">
        <v>81</v>
      </c>
      <c r="H223" s="6" t="s">
        <v>627</v>
      </c>
      <c r="I223" s="7">
        <v>11.04626</v>
      </c>
      <c r="J223" s="7">
        <v>14.296397000000001</v>
      </c>
      <c r="K223" s="6" t="s">
        <v>29</v>
      </c>
    </row>
    <row r="224" spans="1:11">
      <c r="A224" s="6" t="s">
        <v>628</v>
      </c>
      <c r="B224" s="6" t="s">
        <v>35</v>
      </c>
      <c r="C224" s="6" t="s">
        <v>103</v>
      </c>
      <c r="D224" s="6" t="s">
        <v>41</v>
      </c>
      <c r="E224" s="6" t="s">
        <v>80</v>
      </c>
      <c r="F224" s="6" t="s">
        <v>137</v>
      </c>
      <c r="G224" s="6" t="s">
        <v>81</v>
      </c>
      <c r="H224" s="6" t="s">
        <v>629</v>
      </c>
      <c r="I224" s="7">
        <v>11.105684999999999</v>
      </c>
      <c r="J224" s="7">
        <v>14.173336000000001</v>
      </c>
      <c r="K224" s="6" t="s">
        <v>29</v>
      </c>
    </row>
    <row r="225" spans="1:11">
      <c r="A225" s="6" t="s">
        <v>628</v>
      </c>
      <c r="B225" s="6" t="s">
        <v>35</v>
      </c>
      <c r="C225" s="6" t="s">
        <v>103</v>
      </c>
      <c r="D225" s="6" t="s">
        <v>41</v>
      </c>
      <c r="E225" s="6" t="s">
        <v>80</v>
      </c>
      <c r="F225" s="6" t="s">
        <v>137</v>
      </c>
      <c r="G225" s="6" t="s">
        <v>81</v>
      </c>
      <c r="H225" s="6" t="s">
        <v>630</v>
      </c>
      <c r="I225" s="7">
        <v>11.105684999999999</v>
      </c>
      <c r="J225" s="7">
        <v>14.173336000000001</v>
      </c>
      <c r="K225" s="6" t="s">
        <v>29</v>
      </c>
    </row>
    <row r="226" spans="1:11">
      <c r="A226" s="2" t="s">
        <v>631</v>
      </c>
      <c r="B226" s="2" t="s">
        <v>35</v>
      </c>
      <c r="C226" s="2" t="s">
        <v>103</v>
      </c>
      <c r="D226" s="2" t="s">
        <v>41</v>
      </c>
      <c r="E226" s="2" t="s">
        <v>80</v>
      </c>
      <c r="F226" s="2" t="s">
        <v>137</v>
      </c>
      <c r="G226" s="2" t="s">
        <v>81</v>
      </c>
      <c r="H226" s="2" t="s">
        <v>632</v>
      </c>
      <c r="I226" s="2">
        <v>10.941800000000001</v>
      </c>
      <c r="J226" s="2">
        <v>14.052605</v>
      </c>
      <c r="K226" s="2" t="s">
        <v>29</v>
      </c>
    </row>
    <row r="227" spans="1:11">
      <c r="A227" s="2" t="s">
        <v>633</v>
      </c>
      <c r="B227" s="2" t="s">
        <v>35</v>
      </c>
      <c r="C227" s="2" t="s">
        <v>103</v>
      </c>
      <c r="D227" s="2" t="s">
        <v>41</v>
      </c>
      <c r="E227" s="2" t="s">
        <v>80</v>
      </c>
      <c r="F227" s="2" t="s">
        <v>137</v>
      </c>
      <c r="G227" s="2" t="s">
        <v>81</v>
      </c>
      <c r="H227" s="2" t="s">
        <v>634</v>
      </c>
      <c r="I227" s="2">
        <v>10.969149</v>
      </c>
      <c r="J227" s="2">
        <v>14.166472000000001</v>
      </c>
      <c r="K227" s="2" t="s">
        <v>29</v>
      </c>
    </row>
    <row r="228" spans="1:11">
      <c r="A228" s="6" t="s">
        <v>635</v>
      </c>
      <c r="B228" s="6" t="s">
        <v>35</v>
      </c>
      <c r="C228" s="6" t="s">
        <v>103</v>
      </c>
      <c r="D228" s="6" t="s">
        <v>41</v>
      </c>
      <c r="E228" s="6" t="s">
        <v>80</v>
      </c>
      <c r="F228" s="6" t="s">
        <v>137</v>
      </c>
      <c r="G228" s="6" t="s">
        <v>81</v>
      </c>
      <c r="H228" s="6" t="s">
        <v>636</v>
      </c>
      <c r="I228" s="7">
        <v>11.124466</v>
      </c>
      <c r="J228" s="7">
        <v>14.325259000000001</v>
      </c>
      <c r="K228" s="6" t="s">
        <v>29</v>
      </c>
    </row>
    <row r="229" spans="1:11">
      <c r="A229" s="6" t="s">
        <v>637</v>
      </c>
      <c r="B229" s="6" t="s">
        <v>35</v>
      </c>
      <c r="C229" s="6" t="s">
        <v>103</v>
      </c>
      <c r="D229" s="6" t="s">
        <v>41</v>
      </c>
      <c r="E229" s="6" t="s">
        <v>80</v>
      </c>
      <c r="F229" s="6" t="s">
        <v>137</v>
      </c>
      <c r="G229" s="6" t="s">
        <v>81</v>
      </c>
      <c r="H229" s="6" t="s">
        <v>638</v>
      </c>
      <c r="I229" s="7">
        <v>11.088056</v>
      </c>
      <c r="J229" s="7">
        <v>14.111110999999999</v>
      </c>
      <c r="K229" s="6" t="s">
        <v>29</v>
      </c>
    </row>
    <row r="230" spans="1:11">
      <c r="A230" s="6" t="s">
        <v>639</v>
      </c>
      <c r="B230" s="6" t="s">
        <v>35</v>
      </c>
      <c r="C230" s="6" t="s">
        <v>103</v>
      </c>
      <c r="D230" s="6" t="s">
        <v>41</v>
      </c>
      <c r="E230" s="6" t="s">
        <v>80</v>
      </c>
      <c r="F230" s="6" t="s">
        <v>137</v>
      </c>
      <c r="G230" s="6" t="s">
        <v>81</v>
      </c>
      <c r="H230" s="6" t="s">
        <v>640</v>
      </c>
      <c r="I230" s="7">
        <v>11.233055999999999</v>
      </c>
      <c r="J230" s="7">
        <v>14.171111</v>
      </c>
      <c r="K230" s="6" t="s">
        <v>29</v>
      </c>
    </row>
    <row r="231" spans="1:11">
      <c r="A231" s="6" t="s">
        <v>641</v>
      </c>
      <c r="B231" s="6" t="s">
        <v>35</v>
      </c>
      <c r="C231" s="6" t="s">
        <v>103</v>
      </c>
      <c r="D231" s="6" t="s">
        <v>41</v>
      </c>
      <c r="E231" s="6" t="s">
        <v>80</v>
      </c>
      <c r="F231" s="6" t="s">
        <v>137</v>
      </c>
      <c r="G231" s="6" t="s">
        <v>81</v>
      </c>
      <c r="H231" s="6" t="s">
        <v>642</v>
      </c>
      <c r="I231" s="7">
        <v>11.173889000000001</v>
      </c>
      <c r="J231" s="7">
        <v>14.236389000000001</v>
      </c>
      <c r="K231" s="6" t="s">
        <v>29</v>
      </c>
    </row>
    <row r="232" spans="1:11">
      <c r="A232" s="2" t="s">
        <v>643</v>
      </c>
      <c r="B232" s="2" t="s">
        <v>35</v>
      </c>
      <c r="C232" s="2" t="s">
        <v>103</v>
      </c>
      <c r="D232" s="2" t="s">
        <v>41</v>
      </c>
      <c r="E232" s="2" t="s">
        <v>80</v>
      </c>
      <c r="F232" s="2" t="s">
        <v>137</v>
      </c>
      <c r="G232" s="2" t="s">
        <v>81</v>
      </c>
      <c r="H232" s="2" t="s">
        <v>644</v>
      </c>
      <c r="I232" s="2">
        <v>11.046389</v>
      </c>
      <c r="J232" s="2">
        <v>14.211945</v>
      </c>
      <c r="K232" s="2" t="s">
        <v>29</v>
      </c>
    </row>
    <row r="233" spans="1:11">
      <c r="A233" s="2" t="s">
        <v>645</v>
      </c>
      <c r="B233" s="2" t="s">
        <v>35</v>
      </c>
      <c r="C233" s="2" t="s">
        <v>103</v>
      </c>
      <c r="D233" s="2" t="s">
        <v>41</v>
      </c>
      <c r="E233" s="2" t="s">
        <v>80</v>
      </c>
      <c r="F233" s="2" t="s">
        <v>137</v>
      </c>
      <c r="G233" s="2" t="s">
        <v>81</v>
      </c>
      <c r="H233" s="2" t="s">
        <v>646</v>
      </c>
      <c r="I233" s="2">
        <v>10.991472</v>
      </c>
      <c r="J233" s="2">
        <v>14.040315</v>
      </c>
      <c r="K233" s="2" t="s">
        <v>29</v>
      </c>
    </row>
    <row r="234" spans="1:11">
      <c r="A234" s="2" t="s">
        <v>647</v>
      </c>
      <c r="B234" s="2" t="s">
        <v>35</v>
      </c>
      <c r="C234" s="2" t="s">
        <v>103</v>
      </c>
      <c r="D234" s="2" t="s">
        <v>41</v>
      </c>
      <c r="E234" s="2" t="s">
        <v>80</v>
      </c>
      <c r="F234" s="2" t="s">
        <v>137</v>
      </c>
      <c r="G234" s="2" t="s">
        <v>81</v>
      </c>
      <c r="H234" s="2" t="s">
        <v>648</v>
      </c>
      <c r="I234" s="2">
        <v>11.003768000000001</v>
      </c>
      <c r="J234" s="2">
        <v>14.094563000000001</v>
      </c>
      <c r="K234" s="2" t="s">
        <v>29</v>
      </c>
    </row>
    <row r="235" spans="1:11">
      <c r="A235" s="6" t="s">
        <v>649</v>
      </c>
      <c r="B235" s="6" t="s">
        <v>35</v>
      </c>
      <c r="C235" s="6" t="s">
        <v>103</v>
      </c>
      <c r="D235" s="6" t="s">
        <v>41</v>
      </c>
      <c r="E235" s="6" t="s">
        <v>80</v>
      </c>
      <c r="F235" s="6" t="s">
        <v>137</v>
      </c>
      <c r="G235" s="6" t="s">
        <v>81</v>
      </c>
      <c r="H235" s="6" t="s">
        <v>650</v>
      </c>
      <c r="I235" s="7">
        <v>10.978092999999999</v>
      </c>
      <c r="J235" s="7">
        <v>14.241673</v>
      </c>
      <c r="K235" s="6" t="s">
        <v>29</v>
      </c>
    </row>
    <row r="236" spans="1:11">
      <c r="A236" s="6" t="s">
        <v>651</v>
      </c>
      <c r="B236" s="6" t="s">
        <v>35</v>
      </c>
      <c r="C236" s="6" t="s">
        <v>103</v>
      </c>
      <c r="D236" s="6" t="s">
        <v>41</v>
      </c>
      <c r="E236" s="6" t="s">
        <v>80</v>
      </c>
      <c r="F236" s="6" t="s">
        <v>137</v>
      </c>
      <c r="G236" s="6" t="s">
        <v>81</v>
      </c>
      <c r="H236" s="6" t="s">
        <v>652</v>
      </c>
      <c r="I236" s="7">
        <v>11.098333999999999</v>
      </c>
      <c r="J236" s="7">
        <v>14.357778</v>
      </c>
      <c r="K236" s="6" t="s">
        <v>29</v>
      </c>
    </row>
    <row r="237" spans="1:11">
      <c r="A237" s="2" t="s">
        <v>653</v>
      </c>
      <c r="B237" s="2" t="s">
        <v>35</v>
      </c>
      <c r="C237" s="2" t="s">
        <v>103</v>
      </c>
      <c r="D237" s="2" t="s">
        <v>41</v>
      </c>
      <c r="E237" s="2" t="s">
        <v>80</v>
      </c>
      <c r="F237" s="2" t="s">
        <v>137</v>
      </c>
      <c r="G237" s="2" t="s">
        <v>81</v>
      </c>
      <c r="H237" s="2" t="s">
        <v>654</v>
      </c>
      <c r="I237" s="2">
        <v>11.009444</v>
      </c>
      <c r="J237" s="2">
        <v>14.052315</v>
      </c>
      <c r="K237" s="2" t="s">
        <v>29</v>
      </c>
    </row>
    <row r="238" spans="1:11">
      <c r="A238" s="6" t="s">
        <v>655</v>
      </c>
      <c r="B238" s="6" t="s">
        <v>35</v>
      </c>
      <c r="C238" s="6" t="s">
        <v>103</v>
      </c>
      <c r="D238" s="6" t="s">
        <v>41</v>
      </c>
      <c r="E238" s="6" t="s">
        <v>80</v>
      </c>
      <c r="F238" s="6" t="s">
        <v>137</v>
      </c>
      <c r="G238" s="6" t="s">
        <v>81</v>
      </c>
      <c r="H238" s="6" t="s">
        <v>81</v>
      </c>
      <c r="I238" s="7">
        <v>11.046111</v>
      </c>
      <c r="J238" s="7">
        <v>14.140110999999999</v>
      </c>
      <c r="K238" s="6" t="s">
        <v>29</v>
      </c>
    </row>
    <row r="239" spans="1:11">
      <c r="A239" s="6" t="s">
        <v>656</v>
      </c>
      <c r="B239" s="6" t="s">
        <v>35</v>
      </c>
      <c r="C239" s="6" t="s">
        <v>103</v>
      </c>
      <c r="D239" s="6" t="s">
        <v>41</v>
      </c>
      <c r="E239" s="6" t="s">
        <v>80</v>
      </c>
      <c r="F239" s="6" t="s">
        <v>137</v>
      </c>
      <c r="G239" s="6" t="s">
        <v>81</v>
      </c>
      <c r="H239" s="6" t="s">
        <v>657</v>
      </c>
      <c r="I239" s="7">
        <v>11.09</v>
      </c>
      <c r="J239" s="7">
        <v>14.44</v>
      </c>
      <c r="K239" s="6" t="s">
        <v>29</v>
      </c>
    </row>
    <row r="240" spans="1:11">
      <c r="A240" s="2" t="s">
        <v>658</v>
      </c>
      <c r="B240" s="2" t="s">
        <v>35</v>
      </c>
      <c r="C240" s="2" t="s">
        <v>103</v>
      </c>
      <c r="D240" s="2" t="s">
        <v>41</v>
      </c>
      <c r="E240" s="2" t="s">
        <v>80</v>
      </c>
      <c r="F240" s="2" t="s">
        <v>137</v>
      </c>
      <c r="G240" s="2" t="s">
        <v>81</v>
      </c>
      <c r="H240" s="2" t="s">
        <v>659</v>
      </c>
      <c r="I240" s="2">
        <v>11.014442000000001</v>
      </c>
      <c r="J240" s="2">
        <v>14.201681000000001</v>
      </c>
      <c r="K240" s="2" t="s">
        <v>29</v>
      </c>
    </row>
    <row r="241" spans="1:11">
      <c r="A241" s="2" t="s">
        <v>660</v>
      </c>
      <c r="B241" s="2" t="s">
        <v>35</v>
      </c>
      <c r="C241" s="2" t="s">
        <v>103</v>
      </c>
      <c r="D241" s="2" t="s">
        <v>41</v>
      </c>
      <c r="E241" s="2" t="s">
        <v>80</v>
      </c>
      <c r="F241" s="2" t="s">
        <v>137</v>
      </c>
      <c r="G241" s="2" t="s">
        <v>81</v>
      </c>
      <c r="H241" s="2" t="s">
        <v>661</v>
      </c>
      <c r="I241" s="2">
        <v>10.986978000000001</v>
      </c>
      <c r="J241" s="2">
        <v>14.191362</v>
      </c>
      <c r="K241" s="2" t="s">
        <v>29</v>
      </c>
    </row>
    <row r="242" spans="1:11">
      <c r="A242" s="6" t="s">
        <v>662</v>
      </c>
      <c r="B242" s="6" t="s">
        <v>35</v>
      </c>
      <c r="C242" s="6" t="s">
        <v>103</v>
      </c>
      <c r="D242" s="6" t="s">
        <v>41</v>
      </c>
      <c r="E242" s="6" t="s">
        <v>80</v>
      </c>
      <c r="F242" s="6" t="s">
        <v>137</v>
      </c>
      <c r="G242" s="6" t="s">
        <v>81</v>
      </c>
      <c r="H242" s="6" t="s">
        <v>663</v>
      </c>
      <c r="I242" s="7">
        <v>14.152347000000001</v>
      </c>
      <c r="J242" s="7">
        <v>11.117224999999999</v>
      </c>
      <c r="K242" s="6" t="s">
        <v>29</v>
      </c>
    </row>
    <row r="243" spans="1:11">
      <c r="A243" s="2" t="s">
        <v>664</v>
      </c>
      <c r="B243" s="2" t="s">
        <v>35</v>
      </c>
      <c r="C243" s="2" t="s">
        <v>103</v>
      </c>
      <c r="D243" s="2" t="s">
        <v>41</v>
      </c>
      <c r="E243" s="2" t="s">
        <v>80</v>
      </c>
      <c r="F243" s="2" t="s">
        <v>137</v>
      </c>
      <c r="G243" s="2" t="s">
        <v>81</v>
      </c>
      <c r="H243" s="2" t="s">
        <v>665</v>
      </c>
      <c r="I243" s="2">
        <v>11.016667</v>
      </c>
      <c r="J243" s="2">
        <v>14.116667</v>
      </c>
      <c r="K243" s="2" t="s">
        <v>29</v>
      </c>
    </row>
    <row r="244" spans="1:11">
      <c r="A244" s="6" t="s">
        <v>666</v>
      </c>
      <c r="B244" s="6" t="s">
        <v>35</v>
      </c>
      <c r="C244" s="6" t="s">
        <v>103</v>
      </c>
      <c r="D244" s="6" t="s">
        <v>41</v>
      </c>
      <c r="E244" s="6" t="s">
        <v>80</v>
      </c>
      <c r="F244" s="6" t="s">
        <v>137</v>
      </c>
      <c r="G244" s="6" t="s">
        <v>81</v>
      </c>
      <c r="H244" s="6" t="s">
        <v>667</v>
      </c>
      <c r="I244" s="7">
        <v>10.953497</v>
      </c>
      <c r="J244" s="7">
        <v>14.173945</v>
      </c>
      <c r="K244" s="6" t="s">
        <v>29</v>
      </c>
    </row>
    <row r="245" spans="1:11">
      <c r="A245" s="6" t="s">
        <v>668</v>
      </c>
      <c r="B245" s="6" t="s">
        <v>35</v>
      </c>
      <c r="C245" s="6" t="s">
        <v>103</v>
      </c>
      <c r="D245" s="6" t="s">
        <v>41</v>
      </c>
      <c r="E245" s="6" t="s">
        <v>80</v>
      </c>
      <c r="F245" s="6" t="s">
        <v>137</v>
      </c>
      <c r="G245" s="6" t="s">
        <v>81</v>
      </c>
      <c r="H245" s="6" t="s">
        <v>669</v>
      </c>
      <c r="I245" s="7">
        <v>10.959547000000001</v>
      </c>
      <c r="J245" s="7">
        <v>14.027397000000001</v>
      </c>
      <c r="K245" s="6" t="s">
        <v>29</v>
      </c>
    </row>
    <row r="246" spans="1:11">
      <c r="A246" s="6" t="s">
        <v>670</v>
      </c>
      <c r="B246" s="6" t="s">
        <v>35</v>
      </c>
      <c r="C246" s="6" t="s">
        <v>103</v>
      </c>
      <c r="D246" s="6" t="s">
        <v>41</v>
      </c>
      <c r="E246" s="6" t="s">
        <v>80</v>
      </c>
      <c r="F246" s="6" t="s">
        <v>138</v>
      </c>
      <c r="G246" s="6" t="s">
        <v>86</v>
      </c>
      <c r="H246" s="6" t="s">
        <v>671</v>
      </c>
      <c r="I246" s="7">
        <v>10.903673</v>
      </c>
      <c r="J246" s="7">
        <v>14.113303</v>
      </c>
      <c r="K246" s="6" t="s">
        <v>29</v>
      </c>
    </row>
    <row r="247" spans="1:11">
      <c r="A247" s="6" t="s">
        <v>672</v>
      </c>
      <c r="B247" s="6" t="s">
        <v>35</v>
      </c>
      <c r="C247" s="6" t="s">
        <v>103</v>
      </c>
      <c r="D247" s="6" t="s">
        <v>41</v>
      </c>
      <c r="E247" s="6" t="s">
        <v>80</v>
      </c>
      <c r="F247" s="6" t="s">
        <v>138</v>
      </c>
      <c r="G247" s="6" t="s">
        <v>86</v>
      </c>
      <c r="H247" s="6" t="s">
        <v>673</v>
      </c>
      <c r="I247" s="7">
        <v>10.846465</v>
      </c>
      <c r="J247" s="7">
        <v>14.188212</v>
      </c>
      <c r="K247" s="6" t="s">
        <v>29</v>
      </c>
    </row>
    <row r="248" spans="1:11">
      <c r="A248" s="6" t="s">
        <v>674</v>
      </c>
      <c r="B248" s="6" t="s">
        <v>35</v>
      </c>
      <c r="C248" s="6" t="s">
        <v>103</v>
      </c>
      <c r="D248" s="6" t="s">
        <v>41</v>
      </c>
      <c r="E248" s="6" t="s">
        <v>80</v>
      </c>
      <c r="F248" s="6" t="s">
        <v>138</v>
      </c>
      <c r="G248" s="6" t="s">
        <v>86</v>
      </c>
      <c r="H248" s="6" t="s">
        <v>675</v>
      </c>
      <c r="I248" s="7">
        <v>10.887945999999999</v>
      </c>
      <c r="J248" s="7">
        <v>14.154585000000001</v>
      </c>
      <c r="K248" s="6" t="s">
        <v>29</v>
      </c>
    </row>
    <row r="249" spans="1:11">
      <c r="A249" s="6" t="s">
        <v>676</v>
      </c>
      <c r="B249" s="6" t="s">
        <v>35</v>
      </c>
      <c r="C249" s="6" t="s">
        <v>103</v>
      </c>
      <c r="D249" s="6" t="s">
        <v>41</v>
      </c>
      <c r="E249" s="6" t="s">
        <v>80</v>
      </c>
      <c r="F249" s="6" t="s">
        <v>138</v>
      </c>
      <c r="G249" s="6" t="s">
        <v>86</v>
      </c>
      <c r="H249" s="6" t="s">
        <v>677</v>
      </c>
      <c r="I249" s="7">
        <v>10.941323000000001</v>
      </c>
      <c r="J249" s="7">
        <v>14.129439</v>
      </c>
      <c r="K249" s="6" t="s">
        <v>29</v>
      </c>
    </row>
    <row r="250" spans="1:11">
      <c r="A250" s="6" t="s">
        <v>678</v>
      </c>
      <c r="B250" s="6" t="s">
        <v>35</v>
      </c>
      <c r="C250" s="6" t="s">
        <v>103</v>
      </c>
      <c r="D250" s="6" t="s">
        <v>41</v>
      </c>
      <c r="E250" s="6" t="s">
        <v>80</v>
      </c>
      <c r="F250" s="6" t="s">
        <v>138</v>
      </c>
      <c r="G250" s="6" t="s">
        <v>86</v>
      </c>
      <c r="H250" s="6" t="s">
        <v>679</v>
      </c>
      <c r="I250" s="7">
        <v>10.907541</v>
      </c>
      <c r="J250" s="7">
        <v>14.211192</v>
      </c>
      <c r="K250" s="6" t="s">
        <v>29</v>
      </c>
    </row>
    <row r="251" spans="1:11">
      <c r="A251" s="6" t="s">
        <v>680</v>
      </c>
      <c r="B251" s="6" t="s">
        <v>35</v>
      </c>
      <c r="C251" s="6" t="s">
        <v>103</v>
      </c>
      <c r="D251" s="6" t="s">
        <v>41</v>
      </c>
      <c r="E251" s="6" t="s">
        <v>80</v>
      </c>
      <c r="F251" s="6" t="s">
        <v>138</v>
      </c>
      <c r="G251" s="6" t="s">
        <v>86</v>
      </c>
      <c r="H251" s="6" t="s">
        <v>681</v>
      </c>
      <c r="I251" s="7">
        <v>10.847329999999999</v>
      </c>
      <c r="J251" s="7">
        <v>14.14254</v>
      </c>
      <c r="K251" s="6" t="s">
        <v>29</v>
      </c>
    </row>
    <row r="252" spans="1:11">
      <c r="A252" s="6" t="s">
        <v>682</v>
      </c>
      <c r="B252" s="6" t="s">
        <v>35</v>
      </c>
      <c r="C252" s="6" t="s">
        <v>103</v>
      </c>
      <c r="D252" s="6" t="s">
        <v>41</v>
      </c>
      <c r="E252" s="6" t="s">
        <v>80</v>
      </c>
      <c r="F252" s="6" t="s">
        <v>138</v>
      </c>
      <c r="G252" s="6" t="s">
        <v>86</v>
      </c>
      <c r="H252" s="6" t="s">
        <v>683</v>
      </c>
      <c r="I252" s="7">
        <v>10.872687000000001</v>
      </c>
      <c r="J252" s="7">
        <v>14.112861000000001</v>
      </c>
      <c r="K252" s="6" t="s">
        <v>29</v>
      </c>
    </row>
    <row r="253" spans="1:11">
      <c r="A253" s="6" t="s">
        <v>684</v>
      </c>
      <c r="B253" s="6" t="s">
        <v>35</v>
      </c>
      <c r="C253" s="6" t="s">
        <v>103</v>
      </c>
      <c r="D253" s="6" t="s">
        <v>41</v>
      </c>
      <c r="E253" s="6" t="s">
        <v>80</v>
      </c>
      <c r="F253" s="6" t="s">
        <v>138</v>
      </c>
      <c r="G253" s="6" t="s">
        <v>86</v>
      </c>
      <c r="H253" s="6" t="s">
        <v>685</v>
      </c>
      <c r="I253" s="7">
        <v>10.926674999999999</v>
      </c>
      <c r="J253" s="7">
        <v>14.122687000000001</v>
      </c>
      <c r="K253" s="6" t="s">
        <v>29</v>
      </c>
    </row>
    <row r="254" spans="1:11">
      <c r="A254" s="6" t="s">
        <v>686</v>
      </c>
      <c r="B254" s="6" t="s">
        <v>35</v>
      </c>
      <c r="C254" s="6" t="s">
        <v>103</v>
      </c>
      <c r="D254" s="6" t="s">
        <v>41</v>
      </c>
      <c r="E254" s="6" t="s">
        <v>80</v>
      </c>
      <c r="F254" s="6" t="s">
        <v>138</v>
      </c>
      <c r="G254" s="6" t="s">
        <v>86</v>
      </c>
      <c r="H254" s="6" t="s">
        <v>687</v>
      </c>
      <c r="I254" s="7">
        <v>10.90193</v>
      </c>
      <c r="J254" s="7">
        <v>14.231452000000001</v>
      </c>
      <c r="K254" s="6" t="s">
        <v>29</v>
      </c>
    </row>
    <row r="255" spans="1:11">
      <c r="A255" s="6" t="s">
        <v>688</v>
      </c>
      <c r="B255" s="6" t="s">
        <v>35</v>
      </c>
      <c r="C255" s="6" t="s">
        <v>103</v>
      </c>
      <c r="D255" s="6" t="s">
        <v>41</v>
      </c>
      <c r="E255" s="6" t="s">
        <v>80</v>
      </c>
      <c r="F255" s="6" t="s">
        <v>138</v>
      </c>
      <c r="G255" s="6" t="s">
        <v>86</v>
      </c>
      <c r="H255" s="6" t="s">
        <v>689</v>
      </c>
      <c r="I255" s="7">
        <v>10.863466000000001</v>
      </c>
      <c r="J255" s="7">
        <v>14.1496</v>
      </c>
      <c r="K255" s="6" t="s">
        <v>29</v>
      </c>
    </row>
    <row r="256" spans="1:11">
      <c r="A256" s="6" t="s">
        <v>690</v>
      </c>
      <c r="B256" s="6" t="s">
        <v>35</v>
      </c>
      <c r="C256" s="6" t="s">
        <v>103</v>
      </c>
      <c r="D256" s="6" t="s">
        <v>54</v>
      </c>
      <c r="E256" s="6" t="s">
        <v>24</v>
      </c>
      <c r="F256" s="6" t="s">
        <v>28</v>
      </c>
      <c r="G256" s="6" t="s">
        <v>28</v>
      </c>
      <c r="H256" s="6" t="s">
        <v>28</v>
      </c>
      <c r="I256" s="7">
        <v>10.866667</v>
      </c>
      <c r="J256" s="7">
        <v>13.916667</v>
      </c>
      <c r="K256" s="6" t="s">
        <v>29</v>
      </c>
    </row>
    <row r="257" spans="1:11">
      <c r="A257" s="6" t="s">
        <v>691</v>
      </c>
      <c r="B257" s="6" t="s">
        <v>35</v>
      </c>
      <c r="C257" s="6" t="s">
        <v>103</v>
      </c>
      <c r="D257" s="6" t="s">
        <v>54</v>
      </c>
      <c r="E257" s="6" t="s">
        <v>24</v>
      </c>
      <c r="F257" s="6" t="s">
        <v>28</v>
      </c>
      <c r="G257" s="6" t="s">
        <v>28</v>
      </c>
      <c r="H257" s="6" t="s">
        <v>28</v>
      </c>
      <c r="I257" s="7">
        <v>10.918034</v>
      </c>
      <c r="J257" s="7">
        <v>13.893998</v>
      </c>
      <c r="K257" s="6" t="s">
        <v>29</v>
      </c>
    </row>
    <row r="258" spans="1:11">
      <c r="A258" s="2" t="s">
        <v>692</v>
      </c>
      <c r="B258" s="6" t="s">
        <v>35</v>
      </c>
      <c r="C258" s="6" t="s">
        <v>103</v>
      </c>
      <c r="D258" s="6" t="s">
        <v>54</v>
      </c>
      <c r="E258" s="6" t="s">
        <v>24</v>
      </c>
      <c r="F258" s="2" t="s">
        <v>28</v>
      </c>
      <c r="G258" s="2" t="s">
        <v>28</v>
      </c>
      <c r="H258" s="2" t="s">
        <v>693</v>
      </c>
      <c r="I258" s="2">
        <v>10.866667</v>
      </c>
      <c r="J258" s="2">
        <v>13.866667</v>
      </c>
      <c r="K258" s="2" t="s">
        <v>29</v>
      </c>
    </row>
    <row r="259" spans="1:11">
      <c r="A259" s="2" t="s">
        <v>694</v>
      </c>
      <c r="B259" s="6" t="s">
        <v>35</v>
      </c>
      <c r="C259" s="6" t="s">
        <v>103</v>
      </c>
      <c r="D259" s="6" t="s">
        <v>54</v>
      </c>
      <c r="E259" s="6" t="s">
        <v>24</v>
      </c>
      <c r="F259" s="2" t="s">
        <v>28</v>
      </c>
      <c r="G259" s="2" t="s">
        <v>28</v>
      </c>
      <c r="H259" s="2" t="s">
        <v>695</v>
      </c>
      <c r="I259" s="2">
        <v>10.866667</v>
      </c>
      <c r="J259" s="2">
        <v>13.833333</v>
      </c>
      <c r="K259" s="2" t="s">
        <v>29</v>
      </c>
    </row>
    <row r="260" spans="1:11">
      <c r="A260" s="2" t="s">
        <v>696</v>
      </c>
      <c r="B260" s="6" t="s">
        <v>35</v>
      </c>
      <c r="C260" s="6" t="s">
        <v>103</v>
      </c>
      <c r="D260" s="6" t="s">
        <v>54</v>
      </c>
      <c r="E260" s="6" t="s">
        <v>24</v>
      </c>
      <c r="F260" s="2" t="s">
        <v>28</v>
      </c>
      <c r="G260" s="2" t="s">
        <v>28</v>
      </c>
      <c r="H260" s="2" t="s">
        <v>697</v>
      </c>
      <c r="I260" s="2">
        <v>10.933332999999999</v>
      </c>
      <c r="J260" s="2">
        <v>13.883333</v>
      </c>
      <c r="K260" s="2" t="s">
        <v>29</v>
      </c>
    </row>
    <row r="261" spans="1:11">
      <c r="A261" s="2" t="s">
        <v>698</v>
      </c>
      <c r="B261" s="6" t="s">
        <v>35</v>
      </c>
      <c r="C261" s="6" t="s">
        <v>103</v>
      </c>
      <c r="D261" s="6" t="s">
        <v>54</v>
      </c>
      <c r="E261" s="6" t="s">
        <v>24</v>
      </c>
      <c r="F261" s="2" t="s">
        <v>28</v>
      </c>
      <c r="G261" s="2" t="s">
        <v>28</v>
      </c>
      <c r="H261" s="2" t="s">
        <v>699</v>
      </c>
      <c r="I261" s="2">
        <v>10.909891</v>
      </c>
      <c r="J261" s="2">
        <v>13.883744</v>
      </c>
      <c r="K261" s="2" t="s">
        <v>29</v>
      </c>
    </row>
    <row r="262" spans="1:11">
      <c r="A262" s="6" t="s">
        <v>700</v>
      </c>
      <c r="B262" s="6" t="s">
        <v>35</v>
      </c>
      <c r="C262" s="6" t="s">
        <v>103</v>
      </c>
      <c r="D262" s="6" t="s">
        <v>54</v>
      </c>
      <c r="E262" s="6" t="s">
        <v>24</v>
      </c>
      <c r="F262" s="6" t="s">
        <v>142</v>
      </c>
      <c r="G262" s="6" t="s">
        <v>69</v>
      </c>
      <c r="H262" s="6" t="s">
        <v>701</v>
      </c>
      <c r="I262" s="7">
        <v>10.448195</v>
      </c>
      <c r="J262" s="7">
        <v>13.543184</v>
      </c>
      <c r="K262" s="6" t="s">
        <v>29</v>
      </c>
    </row>
    <row r="263" spans="1:11">
      <c r="A263" s="6" t="s">
        <v>702</v>
      </c>
      <c r="B263" s="6" t="s">
        <v>35</v>
      </c>
      <c r="C263" s="6" t="s">
        <v>103</v>
      </c>
      <c r="D263" s="6" t="s">
        <v>54</v>
      </c>
      <c r="E263" s="6" t="s">
        <v>24</v>
      </c>
      <c r="F263" s="6" t="s">
        <v>142</v>
      </c>
      <c r="G263" s="6" t="s">
        <v>69</v>
      </c>
      <c r="H263" s="6" t="s">
        <v>703</v>
      </c>
      <c r="I263" s="7">
        <v>10.561923</v>
      </c>
      <c r="J263" s="7">
        <v>13.582212999999999</v>
      </c>
      <c r="K263" s="6" t="s">
        <v>29</v>
      </c>
    </row>
    <row r="264" spans="1:11">
      <c r="A264" s="6" t="s">
        <v>704</v>
      </c>
      <c r="B264" s="6" t="s">
        <v>35</v>
      </c>
      <c r="C264" s="6" t="s">
        <v>103</v>
      </c>
      <c r="D264" s="6" t="s">
        <v>54</v>
      </c>
      <c r="E264" s="6" t="s">
        <v>24</v>
      </c>
      <c r="F264" s="6" t="s">
        <v>142</v>
      </c>
      <c r="G264" s="6" t="s">
        <v>69</v>
      </c>
      <c r="H264" s="6" t="s">
        <v>705</v>
      </c>
      <c r="I264" s="7">
        <v>10.689629</v>
      </c>
      <c r="J264" s="7">
        <v>13.599641999999999</v>
      </c>
      <c r="K264" s="6" t="s">
        <v>29</v>
      </c>
    </row>
    <row r="265" spans="1:11">
      <c r="A265" s="6"/>
      <c r="B265" s="6" t="s">
        <v>35</v>
      </c>
      <c r="C265" s="6" t="s">
        <v>103</v>
      </c>
      <c r="D265" s="6" t="s">
        <v>54</v>
      </c>
      <c r="E265" s="6" t="s">
        <v>24</v>
      </c>
      <c r="F265" s="6" t="s">
        <v>142</v>
      </c>
      <c r="G265" s="6" t="s">
        <v>69</v>
      </c>
      <c r="H265" s="6" t="s">
        <v>706</v>
      </c>
      <c r="I265" s="7">
        <v>10.635999999999999</v>
      </c>
      <c r="J265" s="7">
        <v>13.599</v>
      </c>
      <c r="K265" s="6" t="s">
        <v>29</v>
      </c>
    </row>
    <row r="266" spans="1:11">
      <c r="A266" s="6"/>
      <c r="B266" s="6" t="s">
        <v>35</v>
      </c>
      <c r="C266" s="6" t="s">
        <v>103</v>
      </c>
      <c r="D266" s="6" t="s">
        <v>54</v>
      </c>
      <c r="E266" s="6" t="s">
        <v>24</v>
      </c>
      <c r="F266" s="6" t="s">
        <v>142</v>
      </c>
      <c r="G266" s="6" t="s">
        <v>69</v>
      </c>
      <c r="H266" s="6" t="s">
        <v>707</v>
      </c>
      <c r="I266" s="7">
        <v>10.56</v>
      </c>
      <c r="J266" s="7">
        <v>13.6</v>
      </c>
      <c r="K266" s="6" t="s">
        <v>29</v>
      </c>
    </row>
    <row r="267" spans="1:11">
      <c r="A267" s="6"/>
      <c r="B267" s="6" t="s">
        <v>35</v>
      </c>
      <c r="C267" s="6" t="s">
        <v>103</v>
      </c>
      <c r="D267" s="6" t="s">
        <v>54</v>
      </c>
      <c r="E267" s="6" t="s">
        <v>24</v>
      </c>
      <c r="F267" s="6" t="s">
        <v>142</v>
      </c>
      <c r="G267" s="6" t="s">
        <v>69</v>
      </c>
      <c r="H267" s="6" t="s">
        <v>708</v>
      </c>
      <c r="I267" s="7">
        <v>10.487</v>
      </c>
      <c r="J267" s="7">
        <v>13.58</v>
      </c>
      <c r="K267" s="6" t="s">
        <v>29</v>
      </c>
    </row>
    <row r="268" spans="1:11">
      <c r="A268" s="6" t="s">
        <v>709</v>
      </c>
      <c r="B268" s="6" t="s">
        <v>35</v>
      </c>
      <c r="C268" s="6" t="s">
        <v>103</v>
      </c>
      <c r="D268" s="6" t="s">
        <v>54</v>
      </c>
      <c r="E268" s="6" t="s">
        <v>24</v>
      </c>
      <c r="F268" s="6" t="s">
        <v>142</v>
      </c>
      <c r="G268" s="6" t="s">
        <v>69</v>
      </c>
      <c r="H268" s="6" t="s">
        <v>710</v>
      </c>
      <c r="I268" s="7">
        <v>10.603365</v>
      </c>
      <c r="J268" s="7">
        <v>13.56798</v>
      </c>
      <c r="K268" s="6" t="s">
        <v>29</v>
      </c>
    </row>
    <row r="269" spans="1:11">
      <c r="A269" s="6"/>
      <c r="B269" s="6" t="s">
        <v>35</v>
      </c>
      <c r="C269" s="6" t="s">
        <v>103</v>
      </c>
      <c r="D269" s="6" t="s">
        <v>54</v>
      </c>
      <c r="E269" s="6" t="s">
        <v>24</v>
      </c>
      <c r="F269" s="6" t="s">
        <v>142</v>
      </c>
      <c r="G269" s="6" t="s">
        <v>69</v>
      </c>
      <c r="H269" s="6" t="s">
        <v>711</v>
      </c>
      <c r="I269" s="7">
        <v>10.496</v>
      </c>
      <c r="J269" s="7">
        <v>13.598000000000001</v>
      </c>
      <c r="K269" s="6" t="s">
        <v>29</v>
      </c>
    </row>
    <row r="270" spans="1:11">
      <c r="A270" s="6"/>
      <c r="B270" s="6" t="s">
        <v>35</v>
      </c>
      <c r="C270" s="6" t="s">
        <v>103</v>
      </c>
      <c r="D270" s="6" t="s">
        <v>54</v>
      </c>
      <c r="E270" s="6" t="s">
        <v>24</v>
      </c>
      <c r="F270" s="6" t="s">
        <v>142</v>
      </c>
      <c r="G270" s="6" t="s">
        <v>69</v>
      </c>
      <c r="H270" s="6" t="s">
        <v>712</v>
      </c>
      <c r="I270" s="7">
        <v>10.43</v>
      </c>
      <c r="J270" s="7">
        <v>13.56</v>
      </c>
      <c r="K270" s="6" t="s">
        <v>29</v>
      </c>
    </row>
    <row r="271" spans="1:11">
      <c r="A271" s="6" t="s">
        <v>713</v>
      </c>
      <c r="B271" s="6" t="s">
        <v>35</v>
      </c>
      <c r="C271" s="6" t="s">
        <v>103</v>
      </c>
      <c r="D271" s="6" t="s">
        <v>54</v>
      </c>
      <c r="E271" s="6" t="s">
        <v>24</v>
      </c>
      <c r="F271" s="6" t="s">
        <v>142</v>
      </c>
      <c r="G271" s="6" t="s">
        <v>69</v>
      </c>
      <c r="H271" s="6" t="s">
        <v>714</v>
      </c>
      <c r="I271" s="7">
        <v>10.63369</v>
      </c>
      <c r="J271" s="7">
        <v>13.585072</v>
      </c>
      <c r="K271" s="6" t="s">
        <v>29</v>
      </c>
    </row>
    <row r="272" spans="1:11">
      <c r="A272" s="6" t="s">
        <v>715</v>
      </c>
      <c r="B272" s="6" t="s">
        <v>35</v>
      </c>
      <c r="C272" s="6" t="s">
        <v>103</v>
      </c>
      <c r="D272" s="6" t="s">
        <v>54</v>
      </c>
      <c r="E272" s="6" t="s">
        <v>24</v>
      </c>
      <c r="F272" s="6" t="s">
        <v>142</v>
      </c>
      <c r="G272" s="6" t="s">
        <v>69</v>
      </c>
      <c r="H272" s="6" t="s">
        <v>716</v>
      </c>
      <c r="I272" s="7">
        <v>10.689629</v>
      </c>
      <c r="J272" s="7">
        <v>13.599641999999999</v>
      </c>
      <c r="K272" s="6" t="s">
        <v>29</v>
      </c>
    </row>
    <row r="273" spans="1:11">
      <c r="A273" s="6" t="s">
        <v>717</v>
      </c>
      <c r="B273" s="6" t="s">
        <v>35</v>
      </c>
      <c r="C273" s="6" t="s">
        <v>103</v>
      </c>
      <c r="D273" s="6" t="s">
        <v>54</v>
      </c>
      <c r="E273" s="6" t="s">
        <v>24</v>
      </c>
      <c r="F273" s="6" t="s">
        <v>142</v>
      </c>
      <c r="G273" s="6" t="s">
        <v>69</v>
      </c>
      <c r="H273" s="6" t="s">
        <v>718</v>
      </c>
      <c r="I273" s="7">
        <v>10.510152</v>
      </c>
      <c r="J273" s="7">
        <v>13.581848000000001</v>
      </c>
      <c r="K273" s="6" t="s">
        <v>29</v>
      </c>
    </row>
    <row r="274" spans="1:11">
      <c r="A274" s="6" t="s">
        <v>719</v>
      </c>
      <c r="B274" s="6" t="s">
        <v>35</v>
      </c>
      <c r="C274" s="6" t="s">
        <v>103</v>
      </c>
      <c r="D274" s="6" t="s">
        <v>54</v>
      </c>
      <c r="E274" s="6" t="s">
        <v>24</v>
      </c>
      <c r="F274" s="6" t="s">
        <v>142</v>
      </c>
      <c r="G274" s="6" t="s">
        <v>69</v>
      </c>
      <c r="H274" s="6" t="s">
        <v>720</v>
      </c>
      <c r="I274" s="7">
        <v>10.510152</v>
      </c>
      <c r="J274" s="7">
        <v>13.581848000000001</v>
      </c>
      <c r="K274" s="6" t="s">
        <v>29</v>
      </c>
    </row>
    <row r="275" spans="1:11">
      <c r="A275" s="6" t="s">
        <v>721</v>
      </c>
      <c r="B275" s="6" t="s">
        <v>35</v>
      </c>
      <c r="C275" s="6" t="s">
        <v>103</v>
      </c>
      <c r="D275" s="6" t="s">
        <v>54</v>
      </c>
      <c r="E275" s="6" t="s">
        <v>24</v>
      </c>
      <c r="F275" s="6" t="s">
        <v>142</v>
      </c>
      <c r="G275" s="6" t="s">
        <v>69</v>
      </c>
      <c r="H275" s="6" t="s">
        <v>722</v>
      </c>
      <c r="I275" s="7">
        <v>10.510152</v>
      </c>
      <c r="J275" s="7">
        <v>13.581848000000001</v>
      </c>
      <c r="K275" s="6" t="s">
        <v>29</v>
      </c>
    </row>
    <row r="276" spans="1:11">
      <c r="A276" s="6"/>
      <c r="B276" s="6" t="s">
        <v>35</v>
      </c>
      <c r="C276" s="6" t="s">
        <v>103</v>
      </c>
      <c r="D276" s="6" t="s">
        <v>54</v>
      </c>
      <c r="E276" s="6" t="s">
        <v>24</v>
      </c>
      <c r="F276" s="6" t="s">
        <v>142</v>
      </c>
      <c r="G276" s="6" t="s">
        <v>69</v>
      </c>
      <c r="H276" s="6" t="s">
        <v>723</v>
      </c>
      <c r="I276" s="7">
        <v>10.59</v>
      </c>
      <c r="J276" s="7">
        <v>13.58</v>
      </c>
      <c r="K276" s="6" t="s">
        <v>29</v>
      </c>
    </row>
    <row r="277" spans="1:11">
      <c r="A277" s="6" t="s">
        <v>715</v>
      </c>
      <c r="B277" s="6" t="s">
        <v>35</v>
      </c>
      <c r="C277" s="6" t="s">
        <v>103</v>
      </c>
      <c r="D277" s="6" t="s">
        <v>54</v>
      </c>
      <c r="E277" s="6" t="s">
        <v>24</v>
      </c>
      <c r="F277" s="6" t="s">
        <v>142</v>
      </c>
      <c r="G277" s="6" t="s">
        <v>69</v>
      </c>
      <c r="H277" s="6" t="s">
        <v>724</v>
      </c>
      <c r="I277" s="7">
        <v>10.689629</v>
      </c>
      <c r="J277" s="7">
        <v>13.599641999999999</v>
      </c>
      <c r="K277" s="6" t="s">
        <v>29</v>
      </c>
    </row>
    <row r="278" spans="1:11">
      <c r="A278" s="6" t="s">
        <v>725</v>
      </c>
      <c r="B278" s="6" t="s">
        <v>35</v>
      </c>
      <c r="C278" s="6" t="s">
        <v>103</v>
      </c>
      <c r="D278" s="6" t="s">
        <v>54</v>
      </c>
      <c r="E278" s="6" t="s">
        <v>24</v>
      </c>
      <c r="F278" s="6" t="s">
        <v>142</v>
      </c>
      <c r="G278" s="6" t="s">
        <v>69</v>
      </c>
      <c r="H278" s="6" t="s">
        <v>726</v>
      </c>
      <c r="I278" s="7">
        <v>10.651306</v>
      </c>
      <c r="J278" s="7">
        <v>13.579090000000001</v>
      </c>
      <c r="K278" s="6" t="s">
        <v>29</v>
      </c>
    </row>
    <row r="279" spans="1:11">
      <c r="A279" s="6" t="s">
        <v>727</v>
      </c>
      <c r="B279" s="6" t="s">
        <v>35</v>
      </c>
      <c r="C279" s="6" t="s">
        <v>103</v>
      </c>
      <c r="D279" s="6" t="s">
        <v>54</v>
      </c>
      <c r="E279" s="6" t="s">
        <v>24</v>
      </c>
      <c r="F279" s="6" t="s">
        <v>143</v>
      </c>
      <c r="G279" s="6" t="s">
        <v>89</v>
      </c>
      <c r="H279" s="6" t="s">
        <v>728</v>
      </c>
      <c r="I279" s="7">
        <v>10.796134</v>
      </c>
      <c r="J279" s="7">
        <v>13.883399000000001</v>
      </c>
      <c r="K279" s="6" t="s">
        <v>29</v>
      </c>
    </row>
    <row r="280" spans="1:11">
      <c r="A280" s="6" t="s">
        <v>729</v>
      </c>
      <c r="B280" s="6" t="s">
        <v>35</v>
      </c>
      <c r="C280" s="6" t="s">
        <v>103</v>
      </c>
      <c r="D280" s="6" t="s">
        <v>54</v>
      </c>
      <c r="E280" s="6" t="s">
        <v>24</v>
      </c>
      <c r="F280" s="6" t="s">
        <v>143</v>
      </c>
      <c r="G280" s="6" t="s">
        <v>89</v>
      </c>
      <c r="H280" s="6" t="s">
        <v>730</v>
      </c>
      <c r="I280" s="7">
        <v>10.510182</v>
      </c>
      <c r="J280" s="7">
        <v>13.828327</v>
      </c>
      <c r="K280" s="6" t="s">
        <v>29</v>
      </c>
    </row>
    <row r="281" spans="1:11">
      <c r="A281" s="6" t="s">
        <v>731</v>
      </c>
      <c r="B281" s="6" t="s">
        <v>35</v>
      </c>
      <c r="C281" s="6" t="s">
        <v>103</v>
      </c>
      <c r="D281" s="6" t="s">
        <v>54</v>
      </c>
      <c r="E281" s="6" t="s">
        <v>24</v>
      </c>
      <c r="F281" s="6" t="s">
        <v>143</v>
      </c>
      <c r="G281" s="6" t="s">
        <v>89</v>
      </c>
      <c r="H281" s="6" t="s">
        <v>732</v>
      </c>
      <c r="I281" s="7">
        <v>10.882242</v>
      </c>
      <c r="J281" s="7">
        <v>13.724664000000001</v>
      </c>
      <c r="K281" s="6" t="s">
        <v>29</v>
      </c>
    </row>
    <row r="282" spans="1:11">
      <c r="A282" s="6" t="s">
        <v>733</v>
      </c>
      <c r="B282" s="6" t="s">
        <v>35</v>
      </c>
      <c r="C282" s="6" t="s">
        <v>103</v>
      </c>
      <c r="D282" s="6" t="s">
        <v>54</v>
      </c>
      <c r="E282" s="6" t="s">
        <v>24</v>
      </c>
      <c r="F282" s="6" t="s">
        <v>143</v>
      </c>
      <c r="G282" s="6" t="s">
        <v>89</v>
      </c>
      <c r="H282" s="6" t="s">
        <v>734</v>
      </c>
      <c r="I282" s="7">
        <v>10.807881</v>
      </c>
      <c r="J282" s="7">
        <v>13.655704</v>
      </c>
      <c r="K282" s="6" t="s">
        <v>29</v>
      </c>
    </row>
    <row r="283" spans="1:11">
      <c r="A283" s="6" t="s">
        <v>735</v>
      </c>
      <c r="B283" s="6" t="s">
        <v>35</v>
      </c>
      <c r="C283" s="6" t="s">
        <v>103</v>
      </c>
      <c r="D283" s="6" t="s">
        <v>54</v>
      </c>
      <c r="E283" s="6" t="s">
        <v>24</v>
      </c>
      <c r="F283" s="6" t="s">
        <v>143</v>
      </c>
      <c r="G283" s="6" t="s">
        <v>89</v>
      </c>
      <c r="H283" s="6" t="s">
        <v>736</v>
      </c>
      <c r="I283" s="7">
        <v>10.827814</v>
      </c>
      <c r="J283" s="7">
        <v>13.754343</v>
      </c>
      <c r="K283" s="6" t="s">
        <v>29</v>
      </c>
    </row>
    <row r="284" spans="1:11">
      <c r="A284" s="6" t="s">
        <v>737</v>
      </c>
      <c r="B284" s="6" t="s">
        <v>35</v>
      </c>
      <c r="C284" s="6" t="s">
        <v>103</v>
      </c>
      <c r="D284" s="6" t="s">
        <v>54</v>
      </c>
      <c r="E284" s="6" t="s">
        <v>24</v>
      </c>
      <c r="F284" s="6" t="s">
        <v>143</v>
      </c>
      <c r="G284" s="6" t="s">
        <v>89</v>
      </c>
      <c r="H284" s="6" t="s">
        <v>738</v>
      </c>
      <c r="I284" s="7">
        <v>10.758965</v>
      </c>
      <c r="J284" s="7">
        <v>13.762404</v>
      </c>
      <c r="K284" s="6" t="s">
        <v>29</v>
      </c>
    </row>
    <row r="285" spans="1:11">
      <c r="A285" s="6" t="s">
        <v>739</v>
      </c>
      <c r="B285" s="6" t="s">
        <v>35</v>
      </c>
      <c r="C285" s="6" t="s">
        <v>103</v>
      </c>
      <c r="D285" s="6" t="s">
        <v>54</v>
      </c>
      <c r="E285" s="6" t="s">
        <v>24</v>
      </c>
      <c r="F285" s="6" t="s">
        <v>143</v>
      </c>
      <c r="G285" s="6" t="s">
        <v>89</v>
      </c>
      <c r="H285" s="6" t="s">
        <v>740</v>
      </c>
      <c r="I285" s="7">
        <v>10.676627</v>
      </c>
      <c r="J285" s="7">
        <v>13.946227</v>
      </c>
      <c r="K285" s="6" t="s">
        <v>29</v>
      </c>
    </row>
    <row r="286" spans="1:11">
      <c r="A286" s="6" t="s">
        <v>741</v>
      </c>
      <c r="B286" s="6" t="s">
        <v>35</v>
      </c>
      <c r="C286" s="6" t="s">
        <v>103</v>
      </c>
      <c r="D286" s="6" t="s">
        <v>54</v>
      </c>
      <c r="E286" s="6" t="s">
        <v>24</v>
      </c>
      <c r="F286" s="6" t="s">
        <v>143</v>
      </c>
      <c r="G286" s="6" t="s">
        <v>89</v>
      </c>
      <c r="H286" s="6" t="s">
        <v>742</v>
      </c>
      <c r="I286" s="7">
        <v>10.8</v>
      </c>
      <c r="J286" s="7">
        <v>13.86</v>
      </c>
      <c r="K286" s="6" t="s">
        <v>29</v>
      </c>
    </row>
    <row r="287" spans="1:11">
      <c r="A287" s="6" t="s">
        <v>743</v>
      </c>
      <c r="B287" s="6" t="s">
        <v>35</v>
      </c>
      <c r="C287" s="6" t="s">
        <v>103</v>
      </c>
      <c r="D287" s="6" t="s">
        <v>54</v>
      </c>
      <c r="E287" s="6" t="s">
        <v>24</v>
      </c>
      <c r="F287" s="6" t="s">
        <v>143</v>
      </c>
      <c r="G287" s="6" t="s">
        <v>89</v>
      </c>
      <c r="H287" s="6" t="s">
        <v>89</v>
      </c>
      <c r="I287" s="7">
        <v>10.739782</v>
      </c>
      <c r="J287" s="7">
        <v>13.801885</v>
      </c>
      <c r="K287" s="6" t="s">
        <v>29</v>
      </c>
    </row>
    <row r="288" spans="1:11">
      <c r="A288" s="6" t="s">
        <v>744</v>
      </c>
      <c r="B288" s="6" t="s">
        <v>35</v>
      </c>
      <c r="C288" s="6" t="s">
        <v>103</v>
      </c>
      <c r="D288" s="6" t="s">
        <v>54</v>
      </c>
      <c r="E288" s="6" t="s">
        <v>24</v>
      </c>
      <c r="F288" s="6" t="s">
        <v>143</v>
      </c>
      <c r="G288" s="6" t="s">
        <v>89</v>
      </c>
      <c r="H288" s="6" t="s">
        <v>745</v>
      </c>
      <c r="I288" s="7">
        <v>10.59897</v>
      </c>
      <c r="J288" s="7">
        <v>14.006542</v>
      </c>
      <c r="K288" s="6" t="s">
        <v>29</v>
      </c>
    </row>
    <row r="289" spans="1:11">
      <c r="A289" s="6" t="s">
        <v>746</v>
      </c>
      <c r="B289" s="6" t="s">
        <v>35</v>
      </c>
      <c r="C289" s="6" t="s">
        <v>103</v>
      </c>
      <c r="D289" s="6" t="s">
        <v>54</v>
      </c>
      <c r="E289" s="6" t="s">
        <v>24</v>
      </c>
      <c r="F289" s="6" t="s">
        <v>143</v>
      </c>
      <c r="G289" s="6" t="s">
        <v>89</v>
      </c>
      <c r="H289" s="6" t="s">
        <v>747</v>
      </c>
      <c r="I289" s="7">
        <v>10.634753999999999</v>
      </c>
      <c r="J289" s="7">
        <v>13.897828000000001</v>
      </c>
      <c r="K289" s="6" t="s">
        <v>29</v>
      </c>
    </row>
    <row r="290" spans="1:11">
      <c r="A290" s="6"/>
      <c r="B290" s="6" t="s">
        <v>35</v>
      </c>
      <c r="C290" s="6" t="s">
        <v>103</v>
      </c>
      <c r="D290" s="6" t="s">
        <v>54</v>
      </c>
      <c r="E290" s="6" t="s">
        <v>24</v>
      </c>
      <c r="F290" s="6" t="s">
        <v>140</v>
      </c>
      <c r="G290" s="6" t="s">
        <v>90</v>
      </c>
      <c r="H290" s="6" t="s">
        <v>748</v>
      </c>
      <c r="I290" s="7">
        <v>10.35</v>
      </c>
      <c r="J290" s="7">
        <v>13.75</v>
      </c>
      <c r="K290" s="6" t="s">
        <v>29</v>
      </c>
    </row>
    <row r="291" spans="1:11">
      <c r="A291" s="6" t="s">
        <v>749</v>
      </c>
      <c r="B291" s="6" t="s">
        <v>35</v>
      </c>
      <c r="C291" s="6" t="s">
        <v>103</v>
      </c>
      <c r="D291" s="6" t="s">
        <v>54</v>
      </c>
      <c r="E291" s="6" t="s">
        <v>24</v>
      </c>
      <c r="F291" s="6" t="s">
        <v>140</v>
      </c>
      <c r="G291" s="6" t="s">
        <v>90</v>
      </c>
      <c r="H291" s="6" t="s">
        <v>750</v>
      </c>
      <c r="I291" s="7">
        <v>10.416866000000001</v>
      </c>
      <c r="J291" s="7">
        <v>13.772053</v>
      </c>
      <c r="K291" s="6" t="s">
        <v>29</v>
      </c>
    </row>
    <row r="292" spans="1:11">
      <c r="A292" s="6" t="s">
        <v>751</v>
      </c>
      <c r="B292" s="6" t="s">
        <v>35</v>
      </c>
      <c r="C292" s="6" t="s">
        <v>103</v>
      </c>
      <c r="D292" s="6" t="s">
        <v>54</v>
      </c>
      <c r="E292" s="6" t="s">
        <v>24</v>
      </c>
      <c r="F292" s="6" t="s">
        <v>140</v>
      </c>
      <c r="G292" s="6" t="s">
        <v>90</v>
      </c>
      <c r="H292" s="6" t="s">
        <v>752</v>
      </c>
      <c r="I292" s="7">
        <v>10.308733999999999</v>
      </c>
      <c r="J292" s="7">
        <v>13.758098</v>
      </c>
      <c r="K292" s="6" t="s">
        <v>29</v>
      </c>
    </row>
    <row r="293" spans="1:11">
      <c r="A293" s="6" t="s">
        <v>753</v>
      </c>
      <c r="B293" s="6" t="s">
        <v>35</v>
      </c>
      <c r="C293" s="6" t="s">
        <v>103</v>
      </c>
      <c r="D293" s="6" t="s">
        <v>54</v>
      </c>
      <c r="E293" s="6" t="s">
        <v>24</v>
      </c>
      <c r="F293" s="6" t="s">
        <v>140</v>
      </c>
      <c r="G293" s="6" t="s">
        <v>90</v>
      </c>
      <c r="H293" s="6" t="s">
        <v>754</v>
      </c>
      <c r="I293" s="7">
        <v>10.29621</v>
      </c>
      <c r="J293" s="7">
        <v>13.754284999999999</v>
      </c>
      <c r="K293" s="6" t="s">
        <v>29</v>
      </c>
    </row>
    <row r="294" spans="1:11">
      <c r="A294" s="6" t="s">
        <v>755</v>
      </c>
      <c r="B294" s="6" t="s">
        <v>35</v>
      </c>
      <c r="C294" s="6" t="s">
        <v>103</v>
      </c>
      <c r="D294" s="6" t="s">
        <v>54</v>
      </c>
      <c r="E294" s="6" t="s">
        <v>24</v>
      </c>
      <c r="F294" s="6" t="s">
        <v>140</v>
      </c>
      <c r="G294" s="6" t="s">
        <v>90</v>
      </c>
      <c r="H294" s="6" t="s">
        <v>756</v>
      </c>
      <c r="I294" s="7">
        <v>10.335452</v>
      </c>
      <c r="J294" s="7">
        <v>13.863943000000001</v>
      </c>
      <c r="K294" s="6" t="s">
        <v>29</v>
      </c>
    </row>
    <row r="295" spans="1:11">
      <c r="A295" s="6" t="s">
        <v>757</v>
      </c>
      <c r="B295" s="6" t="s">
        <v>35</v>
      </c>
      <c r="C295" s="6" t="s">
        <v>103</v>
      </c>
      <c r="D295" s="6" t="s">
        <v>54</v>
      </c>
      <c r="E295" s="6" t="s">
        <v>24</v>
      </c>
      <c r="F295" s="6" t="s">
        <v>140</v>
      </c>
      <c r="G295" s="6" t="s">
        <v>90</v>
      </c>
      <c r="H295" s="6" t="s">
        <v>758</v>
      </c>
      <c r="I295" s="7">
        <v>10.382716</v>
      </c>
      <c r="J295" s="7">
        <v>13.799488</v>
      </c>
      <c r="K295" s="6" t="s">
        <v>29</v>
      </c>
    </row>
    <row r="296" spans="1:11">
      <c r="A296" s="6"/>
      <c r="B296" s="6" t="s">
        <v>35</v>
      </c>
      <c r="C296" s="6" t="s">
        <v>103</v>
      </c>
      <c r="D296" s="6" t="s">
        <v>54</v>
      </c>
      <c r="E296" s="6" t="s">
        <v>24</v>
      </c>
      <c r="F296" s="6" t="s">
        <v>140</v>
      </c>
      <c r="G296" s="6" t="s">
        <v>90</v>
      </c>
      <c r="H296" s="6" t="s">
        <v>759</v>
      </c>
      <c r="I296" s="7">
        <v>10.327</v>
      </c>
      <c r="J296" s="7">
        <v>13.8</v>
      </c>
      <c r="K296" s="6" t="s">
        <v>29</v>
      </c>
    </row>
    <row r="297" spans="1:11">
      <c r="A297" s="6" t="s">
        <v>760</v>
      </c>
      <c r="B297" s="6" t="s">
        <v>35</v>
      </c>
      <c r="C297" s="6" t="s">
        <v>103</v>
      </c>
      <c r="D297" s="6" t="s">
        <v>54</v>
      </c>
      <c r="E297" s="6" t="s">
        <v>24</v>
      </c>
      <c r="F297" s="6" t="s">
        <v>140</v>
      </c>
      <c r="G297" s="6" t="s">
        <v>90</v>
      </c>
      <c r="H297" s="6" t="s">
        <v>761</v>
      </c>
      <c r="I297" s="7">
        <v>10.291433</v>
      </c>
      <c r="J297" s="7">
        <v>13.871155</v>
      </c>
      <c r="K297" s="6" t="s">
        <v>29</v>
      </c>
    </row>
    <row r="298" spans="1:11">
      <c r="A298" s="6" t="s">
        <v>762</v>
      </c>
      <c r="B298" s="6" t="s">
        <v>35</v>
      </c>
      <c r="C298" s="6" t="s">
        <v>103</v>
      </c>
      <c r="D298" s="6" t="s">
        <v>54</v>
      </c>
      <c r="E298" s="6" t="s">
        <v>24</v>
      </c>
      <c r="F298" s="6" t="s">
        <v>140</v>
      </c>
      <c r="G298" s="6" t="s">
        <v>90</v>
      </c>
      <c r="H298" s="6" t="s">
        <v>763</v>
      </c>
      <c r="I298" s="7">
        <v>10.253299</v>
      </c>
      <c r="J298" s="7">
        <v>13.894835</v>
      </c>
      <c r="K298" s="6" t="s">
        <v>29</v>
      </c>
    </row>
    <row r="299" spans="1:11">
      <c r="A299" s="6" t="s">
        <v>762</v>
      </c>
      <c r="B299" s="6" t="s">
        <v>35</v>
      </c>
      <c r="C299" s="6" t="s">
        <v>103</v>
      </c>
      <c r="D299" s="6" t="s">
        <v>54</v>
      </c>
      <c r="E299" s="6" t="s">
        <v>24</v>
      </c>
      <c r="F299" s="6" t="s">
        <v>140</v>
      </c>
      <c r="G299" s="6" t="s">
        <v>90</v>
      </c>
      <c r="H299" s="6" t="s">
        <v>764</v>
      </c>
      <c r="I299" s="7">
        <v>10.253299</v>
      </c>
      <c r="J299" s="7">
        <v>13.894835</v>
      </c>
      <c r="K299" s="6" t="s">
        <v>29</v>
      </c>
    </row>
    <row r="300" spans="1:11">
      <c r="A300" s="6"/>
      <c r="B300" s="6" t="s">
        <v>35</v>
      </c>
      <c r="C300" s="6" t="s">
        <v>103</v>
      </c>
      <c r="D300" s="6" t="s">
        <v>54</v>
      </c>
      <c r="E300" s="6" t="s">
        <v>24</v>
      </c>
      <c r="F300" s="6" t="s">
        <v>141</v>
      </c>
      <c r="G300" s="6" t="s">
        <v>25</v>
      </c>
      <c r="H300" s="6" t="s">
        <v>765</v>
      </c>
      <c r="I300" s="7">
        <v>10.91</v>
      </c>
      <c r="J300" s="7">
        <v>13.93</v>
      </c>
      <c r="K300" s="6" t="s">
        <v>29</v>
      </c>
    </row>
    <row r="301" spans="1:11">
      <c r="A301" s="6" t="s">
        <v>766</v>
      </c>
      <c r="B301" s="6" t="s">
        <v>35</v>
      </c>
      <c r="C301" s="6" t="s">
        <v>103</v>
      </c>
      <c r="D301" s="6" t="s">
        <v>54</v>
      </c>
      <c r="E301" s="6" t="s">
        <v>24</v>
      </c>
      <c r="F301" s="6" t="s">
        <v>141</v>
      </c>
      <c r="G301" s="6" t="s">
        <v>25</v>
      </c>
      <c r="H301" s="6" t="s">
        <v>767</v>
      </c>
      <c r="I301" s="7">
        <v>10.895814</v>
      </c>
      <c r="J301" s="7">
        <v>13.965358999999999</v>
      </c>
      <c r="K301" s="6" t="s">
        <v>29</v>
      </c>
    </row>
    <row r="302" spans="1:11">
      <c r="A302" s="6" t="s">
        <v>768</v>
      </c>
      <c r="B302" s="6" t="s">
        <v>35</v>
      </c>
      <c r="C302" s="6" t="s">
        <v>103</v>
      </c>
      <c r="D302" s="6" t="s">
        <v>54</v>
      </c>
      <c r="E302" s="6" t="s">
        <v>24</v>
      </c>
      <c r="F302" s="6" t="s">
        <v>141</v>
      </c>
      <c r="G302" s="6" t="s">
        <v>25</v>
      </c>
      <c r="H302" s="6" t="s">
        <v>769</v>
      </c>
      <c r="I302" s="7">
        <v>10.847305</v>
      </c>
      <c r="J302" s="7">
        <v>13.85107</v>
      </c>
      <c r="K302" s="6" t="s">
        <v>29</v>
      </c>
    </row>
    <row r="303" spans="1:11">
      <c r="A303" s="6"/>
      <c r="B303" s="6" t="s">
        <v>35</v>
      </c>
      <c r="C303" s="6" t="s">
        <v>103</v>
      </c>
      <c r="D303" s="6" t="s">
        <v>54</v>
      </c>
      <c r="E303" s="6" t="s">
        <v>24</v>
      </c>
      <c r="F303" s="6" t="s">
        <v>141</v>
      </c>
      <c r="G303" s="6" t="s">
        <v>25</v>
      </c>
      <c r="H303" s="6" t="s">
        <v>770</v>
      </c>
      <c r="I303" s="7">
        <v>10.9</v>
      </c>
      <c r="J303" s="7">
        <v>13.98</v>
      </c>
      <c r="K303" s="6" t="s">
        <v>29</v>
      </c>
    </row>
    <row r="304" spans="1:11">
      <c r="A304" s="6" t="s">
        <v>771</v>
      </c>
      <c r="B304" s="6" t="s">
        <v>35</v>
      </c>
      <c r="C304" s="6" t="s">
        <v>103</v>
      </c>
      <c r="D304" s="6" t="s">
        <v>54</v>
      </c>
      <c r="E304" s="6" t="s">
        <v>24</v>
      </c>
      <c r="F304" s="6" t="s">
        <v>141</v>
      </c>
      <c r="G304" s="6" t="s">
        <v>25</v>
      </c>
      <c r="H304" s="6" t="s">
        <v>772</v>
      </c>
      <c r="I304" s="7">
        <v>10.848437000000001</v>
      </c>
      <c r="J304" s="7">
        <v>13.971271</v>
      </c>
      <c r="K304" s="6" t="s">
        <v>29</v>
      </c>
    </row>
    <row r="305" spans="1:11">
      <c r="A305" s="6"/>
      <c r="B305" s="6" t="s">
        <v>35</v>
      </c>
      <c r="C305" s="6" t="s">
        <v>103</v>
      </c>
      <c r="D305" s="6" t="s">
        <v>54</v>
      </c>
      <c r="E305" s="6" t="s">
        <v>24</v>
      </c>
      <c r="F305" s="6" t="s">
        <v>141</v>
      </c>
      <c r="G305" s="6" t="s">
        <v>25</v>
      </c>
      <c r="H305" s="6" t="s">
        <v>773</v>
      </c>
      <c r="I305" s="7">
        <v>10.89</v>
      </c>
      <c r="J305" s="7">
        <v>13.92</v>
      </c>
      <c r="K305" s="6" t="s">
        <v>29</v>
      </c>
    </row>
    <row r="306" spans="1:11">
      <c r="A306" s="6" t="s">
        <v>774</v>
      </c>
      <c r="B306" s="6" t="s">
        <v>35</v>
      </c>
      <c r="C306" s="6" t="s">
        <v>103</v>
      </c>
      <c r="D306" s="6" t="s">
        <v>54</v>
      </c>
      <c r="E306" s="6" t="s">
        <v>24</v>
      </c>
      <c r="F306" s="6" t="s">
        <v>141</v>
      </c>
      <c r="G306" s="6" t="s">
        <v>25</v>
      </c>
      <c r="H306" s="6" t="s">
        <v>775</v>
      </c>
      <c r="I306" s="7">
        <v>10.917334</v>
      </c>
      <c r="J306" s="7">
        <v>13.977326</v>
      </c>
      <c r="K306" s="6" t="s">
        <v>29</v>
      </c>
    </row>
    <row r="307" spans="1:11">
      <c r="A307" s="6" t="s">
        <v>776</v>
      </c>
      <c r="B307" s="6" t="s">
        <v>35</v>
      </c>
      <c r="C307" s="6" t="s">
        <v>103</v>
      </c>
      <c r="D307" s="6" t="s">
        <v>54</v>
      </c>
      <c r="E307" s="6" t="s">
        <v>24</v>
      </c>
      <c r="F307" s="6" t="s">
        <v>141</v>
      </c>
      <c r="G307" s="6" t="s">
        <v>25</v>
      </c>
      <c r="H307" s="6" t="s">
        <v>777</v>
      </c>
      <c r="I307" s="7">
        <v>10.929929</v>
      </c>
      <c r="J307" s="7">
        <v>13.897717</v>
      </c>
      <c r="K307" s="6" t="s">
        <v>29</v>
      </c>
    </row>
    <row r="308" spans="1:11">
      <c r="A308" s="6"/>
      <c r="B308" s="6" t="s">
        <v>35</v>
      </c>
      <c r="C308" s="6" t="s">
        <v>103</v>
      </c>
      <c r="D308" s="6" t="s">
        <v>54</v>
      </c>
      <c r="E308" s="6" t="s">
        <v>24</v>
      </c>
      <c r="F308" s="6" t="s">
        <v>141</v>
      </c>
      <c r="G308" s="6" t="s">
        <v>25</v>
      </c>
      <c r="H308" s="6" t="s">
        <v>778</v>
      </c>
      <c r="I308" s="7">
        <v>10.96</v>
      </c>
      <c r="J308" s="7">
        <v>13.97</v>
      </c>
      <c r="K308" s="6" t="s">
        <v>29</v>
      </c>
    </row>
    <row r="309" spans="1:11">
      <c r="A309" s="6" t="s">
        <v>779</v>
      </c>
      <c r="B309" s="6" t="s">
        <v>35</v>
      </c>
      <c r="C309" s="6" t="s">
        <v>103</v>
      </c>
      <c r="D309" s="6" t="s">
        <v>54</v>
      </c>
      <c r="E309" s="6" t="s">
        <v>24</v>
      </c>
      <c r="F309" s="6" t="s">
        <v>141</v>
      </c>
      <c r="G309" s="6" t="s">
        <v>25</v>
      </c>
      <c r="H309" s="6" t="s">
        <v>780</v>
      </c>
      <c r="I309" s="7">
        <v>10.878567</v>
      </c>
      <c r="J309" s="7">
        <v>13.913733000000001</v>
      </c>
      <c r="K309" s="6" t="s">
        <v>29</v>
      </c>
    </row>
    <row r="310" spans="1:11">
      <c r="A310" s="6" t="s">
        <v>781</v>
      </c>
      <c r="B310" s="6" t="s">
        <v>35</v>
      </c>
      <c r="C310" s="6" t="s">
        <v>103</v>
      </c>
      <c r="D310" s="6" t="s">
        <v>54</v>
      </c>
      <c r="E310" s="6" t="s">
        <v>24</v>
      </c>
      <c r="F310" s="6" t="s">
        <v>141</v>
      </c>
      <c r="G310" s="6" t="s">
        <v>25</v>
      </c>
      <c r="H310" s="6" t="s">
        <v>695</v>
      </c>
      <c r="I310" s="7">
        <v>10.846468</v>
      </c>
      <c r="J310" s="7">
        <v>13.817113000000001</v>
      </c>
      <c r="K310" s="6" t="s">
        <v>29</v>
      </c>
    </row>
    <row r="311" spans="1:11">
      <c r="A311" s="6"/>
      <c r="B311" s="6" t="s">
        <v>35</v>
      </c>
      <c r="C311" s="6" t="s">
        <v>103</v>
      </c>
      <c r="D311" s="6" t="s">
        <v>54</v>
      </c>
      <c r="E311" s="6" t="s">
        <v>24</v>
      </c>
      <c r="F311" s="6" t="s">
        <v>141</v>
      </c>
      <c r="G311" s="6" t="s">
        <v>25</v>
      </c>
      <c r="H311" s="6" t="s">
        <v>782</v>
      </c>
      <c r="I311" s="7">
        <v>10.88</v>
      </c>
      <c r="J311" s="7">
        <v>13.99</v>
      </c>
      <c r="K311" s="6" t="s">
        <v>29</v>
      </c>
    </row>
    <row r="312" spans="1:11">
      <c r="A312" s="6" t="s">
        <v>783</v>
      </c>
      <c r="B312" s="6" t="s">
        <v>35</v>
      </c>
      <c r="C312" s="6" t="s">
        <v>103</v>
      </c>
      <c r="D312" s="6" t="s">
        <v>54</v>
      </c>
      <c r="E312" s="6" t="s">
        <v>24</v>
      </c>
      <c r="F312" s="6" t="s">
        <v>141</v>
      </c>
      <c r="G312" s="6" t="s">
        <v>25</v>
      </c>
      <c r="H312" s="6" t="s">
        <v>784</v>
      </c>
      <c r="I312" s="7">
        <v>10.872484999999999</v>
      </c>
      <c r="J312" s="7">
        <v>14.003310000000001</v>
      </c>
      <c r="K312" s="6" t="s">
        <v>29</v>
      </c>
    </row>
    <row r="313" spans="1:11">
      <c r="A313" s="6" t="s">
        <v>785</v>
      </c>
      <c r="B313" s="6" t="s">
        <v>35</v>
      </c>
      <c r="C313" s="6" t="s">
        <v>103</v>
      </c>
      <c r="D313" s="6" t="s">
        <v>54</v>
      </c>
      <c r="E313" s="6" t="s">
        <v>24</v>
      </c>
      <c r="F313" s="6" t="s">
        <v>141</v>
      </c>
      <c r="G313" s="6" t="s">
        <v>25</v>
      </c>
      <c r="H313" s="6" t="s">
        <v>786</v>
      </c>
      <c r="I313" s="7">
        <v>10.835262</v>
      </c>
      <c r="J313" s="7">
        <v>13.9068</v>
      </c>
      <c r="K313" s="6" t="s">
        <v>29</v>
      </c>
    </row>
    <row r="314" spans="1:11">
      <c r="A314" s="6" t="s">
        <v>787</v>
      </c>
      <c r="B314" s="6" t="s">
        <v>35</v>
      </c>
      <c r="C314" s="6" t="s">
        <v>103</v>
      </c>
      <c r="D314" s="6" t="s">
        <v>54</v>
      </c>
      <c r="E314" s="6" t="s">
        <v>24</v>
      </c>
      <c r="F314" s="6" t="s">
        <v>141</v>
      </c>
      <c r="G314" s="6" t="s">
        <v>25</v>
      </c>
      <c r="H314" s="6" t="s">
        <v>788</v>
      </c>
      <c r="I314" s="7">
        <v>10.881724</v>
      </c>
      <c r="J314" s="7">
        <v>13.936928</v>
      </c>
      <c r="K314" s="6" t="s">
        <v>29</v>
      </c>
    </row>
    <row r="315" spans="1:11">
      <c r="A315" s="2" t="s">
        <v>789</v>
      </c>
      <c r="B315" s="2" t="s">
        <v>35</v>
      </c>
      <c r="C315" s="2" t="s">
        <v>103</v>
      </c>
      <c r="D315" s="2" t="s">
        <v>54</v>
      </c>
      <c r="E315" s="2" t="s">
        <v>24</v>
      </c>
      <c r="F315" s="2" t="s">
        <v>141</v>
      </c>
      <c r="G315" s="2" t="s">
        <v>25</v>
      </c>
      <c r="H315" s="2" t="s">
        <v>25</v>
      </c>
      <c r="I315" s="2">
        <v>10.870787999999999</v>
      </c>
      <c r="J315" s="2">
        <v>13.878552000000001</v>
      </c>
      <c r="K315" s="2" t="s">
        <v>29</v>
      </c>
    </row>
    <row r="316" spans="1:11">
      <c r="A316" s="6" t="s">
        <v>790</v>
      </c>
      <c r="B316" s="6" t="s">
        <v>35</v>
      </c>
      <c r="C316" s="6" t="s">
        <v>103</v>
      </c>
      <c r="D316" s="6" t="s">
        <v>54</v>
      </c>
      <c r="E316" s="6" t="s">
        <v>24</v>
      </c>
      <c r="F316" s="6" t="s">
        <v>141</v>
      </c>
      <c r="G316" s="6" t="s">
        <v>25</v>
      </c>
      <c r="H316" s="6" t="s">
        <v>791</v>
      </c>
      <c r="I316" s="7">
        <v>10.89673</v>
      </c>
      <c r="J316" s="7">
        <v>13.846468</v>
      </c>
      <c r="K316" s="6" t="s">
        <v>29</v>
      </c>
    </row>
    <row r="317" spans="1:11">
      <c r="A317" s="6" t="s">
        <v>792</v>
      </c>
      <c r="B317" s="6" t="s">
        <v>35</v>
      </c>
      <c r="C317" s="6" t="s">
        <v>103</v>
      </c>
      <c r="D317" s="6" t="s">
        <v>54</v>
      </c>
      <c r="E317" s="6" t="s">
        <v>24</v>
      </c>
      <c r="F317" s="6" t="s">
        <v>141</v>
      </c>
      <c r="G317" s="6" t="s">
        <v>25</v>
      </c>
      <c r="H317" s="6" t="s">
        <v>793</v>
      </c>
      <c r="I317" s="7">
        <v>10.816834</v>
      </c>
      <c r="J317" s="7">
        <v>13.828533999999999</v>
      </c>
      <c r="K317" s="6" t="s">
        <v>29</v>
      </c>
    </row>
    <row r="318" spans="1:11">
      <c r="A318" s="6" t="s">
        <v>794</v>
      </c>
      <c r="B318" s="6" t="s">
        <v>35</v>
      </c>
      <c r="C318" s="6" t="s">
        <v>103</v>
      </c>
      <c r="D318" s="6" t="s">
        <v>54</v>
      </c>
      <c r="E318" s="6" t="s">
        <v>24</v>
      </c>
      <c r="F318" s="6" t="s">
        <v>141</v>
      </c>
      <c r="G318" s="6" t="s">
        <v>25</v>
      </c>
      <c r="H318" s="6" t="s">
        <v>795</v>
      </c>
      <c r="I318" s="7">
        <v>10.905155000000001</v>
      </c>
      <c r="J318" s="7">
        <v>13.951492</v>
      </c>
      <c r="K318" s="6" t="s">
        <v>29</v>
      </c>
    </row>
    <row r="319" spans="1:11">
      <c r="A319" s="6" t="s">
        <v>796</v>
      </c>
      <c r="B319" s="6" t="s">
        <v>35</v>
      </c>
      <c r="C319" s="6" t="s">
        <v>103</v>
      </c>
      <c r="D319" s="6" t="s">
        <v>54</v>
      </c>
      <c r="E319" s="6" t="s">
        <v>24</v>
      </c>
      <c r="F319" s="6" t="s">
        <v>141</v>
      </c>
      <c r="G319" s="6" t="s">
        <v>25</v>
      </c>
      <c r="H319" s="6" t="s">
        <v>797</v>
      </c>
      <c r="I319" s="7">
        <v>10.872477999999999</v>
      </c>
      <c r="J319" s="7">
        <v>13.956816</v>
      </c>
      <c r="K319" s="6" t="s">
        <v>29</v>
      </c>
    </row>
    <row r="320" spans="1:11">
      <c r="A320" s="6" t="s">
        <v>798</v>
      </c>
      <c r="B320" s="6" t="s">
        <v>35</v>
      </c>
      <c r="C320" s="6" t="s">
        <v>103</v>
      </c>
      <c r="D320" s="6" t="s">
        <v>54</v>
      </c>
      <c r="E320" s="6" t="s">
        <v>24</v>
      </c>
      <c r="F320" s="6" t="s">
        <v>141</v>
      </c>
      <c r="G320" s="6" t="s">
        <v>25</v>
      </c>
      <c r="H320" s="6" t="s">
        <v>799</v>
      </c>
      <c r="I320" s="7">
        <v>10.907064</v>
      </c>
      <c r="J320" s="7">
        <v>13.919672</v>
      </c>
      <c r="K320" s="6" t="s">
        <v>29</v>
      </c>
    </row>
    <row r="321" spans="1:11">
      <c r="A321" s="6" t="s">
        <v>800</v>
      </c>
      <c r="B321" s="6" t="s">
        <v>35</v>
      </c>
      <c r="C321" s="6" t="s">
        <v>103</v>
      </c>
      <c r="D321" s="6" t="s">
        <v>54</v>
      </c>
      <c r="E321" s="6" t="s">
        <v>24</v>
      </c>
      <c r="F321" s="6" t="s">
        <v>141</v>
      </c>
      <c r="G321" s="6" t="s">
        <v>25</v>
      </c>
      <c r="H321" s="6" t="s">
        <v>738</v>
      </c>
      <c r="I321" s="7">
        <v>10.883058</v>
      </c>
      <c r="J321" s="7">
        <v>13.826682999999999</v>
      </c>
      <c r="K321" s="6" t="s">
        <v>29</v>
      </c>
    </row>
    <row r="322" spans="1:11">
      <c r="A322" s="2" t="s">
        <v>801</v>
      </c>
      <c r="B322" s="2" t="s">
        <v>35</v>
      </c>
      <c r="C322" s="2" t="s">
        <v>103</v>
      </c>
      <c r="D322" s="2" t="s">
        <v>54</v>
      </c>
      <c r="E322" s="2" t="s">
        <v>24</v>
      </c>
      <c r="F322" s="2" t="s">
        <v>141</v>
      </c>
      <c r="G322" s="2" t="s">
        <v>25</v>
      </c>
      <c r="H322" s="2" t="s">
        <v>802</v>
      </c>
      <c r="I322" s="2">
        <v>10.934810000000001</v>
      </c>
      <c r="J322" s="2">
        <v>13.921112000000001</v>
      </c>
      <c r="K322" s="2" t="s">
        <v>29</v>
      </c>
    </row>
    <row r="323" spans="1:11">
      <c r="A323" s="6" t="s">
        <v>803</v>
      </c>
      <c r="B323" s="6" t="s">
        <v>35</v>
      </c>
      <c r="C323" s="6" t="s">
        <v>103</v>
      </c>
      <c r="D323" s="6" t="s">
        <v>54</v>
      </c>
      <c r="E323" s="6" t="s">
        <v>24</v>
      </c>
      <c r="F323" s="6" t="s">
        <v>141</v>
      </c>
      <c r="G323" s="6" t="s">
        <v>25</v>
      </c>
      <c r="H323" s="6" t="s">
        <v>804</v>
      </c>
      <c r="I323" s="7">
        <v>10.872423</v>
      </c>
      <c r="J323" s="7">
        <v>13.841523</v>
      </c>
      <c r="K323" s="6" t="s">
        <v>29</v>
      </c>
    </row>
    <row r="324" spans="1:11">
      <c r="A324" s="6" t="s">
        <v>805</v>
      </c>
      <c r="B324" s="6" t="s">
        <v>35</v>
      </c>
      <c r="C324" s="6" t="s">
        <v>103</v>
      </c>
      <c r="D324" s="6" t="s">
        <v>54</v>
      </c>
      <c r="E324" s="6" t="s">
        <v>24</v>
      </c>
      <c r="F324" s="6" t="s">
        <v>141</v>
      </c>
      <c r="G324" s="6" t="s">
        <v>25</v>
      </c>
      <c r="H324" s="6" t="s">
        <v>806</v>
      </c>
      <c r="I324" s="7">
        <v>10.856952</v>
      </c>
      <c r="J324" s="7">
        <v>13.923844000000001</v>
      </c>
      <c r="K324" s="6" t="s">
        <v>29</v>
      </c>
    </row>
    <row r="325" spans="1:11">
      <c r="A325" s="6" t="s">
        <v>807</v>
      </c>
      <c r="B325" s="6" t="s">
        <v>35</v>
      </c>
      <c r="C325" s="6" t="s">
        <v>103</v>
      </c>
      <c r="D325" s="6" t="s">
        <v>54</v>
      </c>
      <c r="E325" s="6" t="s">
        <v>24</v>
      </c>
      <c r="F325" s="6" t="s">
        <v>141</v>
      </c>
      <c r="G325" s="6" t="s">
        <v>25</v>
      </c>
      <c r="H325" s="6" t="s">
        <v>808</v>
      </c>
      <c r="I325" s="7">
        <v>10.908295000000001</v>
      </c>
      <c r="J325" s="7">
        <v>13.825616</v>
      </c>
      <c r="K325" s="6" t="s">
        <v>29</v>
      </c>
    </row>
    <row r="326" spans="1:11">
      <c r="A326" s="2" t="s">
        <v>809</v>
      </c>
      <c r="B326" s="2" t="s">
        <v>35</v>
      </c>
      <c r="C326" s="2" t="s">
        <v>103</v>
      </c>
      <c r="D326" s="2" t="s">
        <v>54</v>
      </c>
      <c r="E326" s="2" t="s">
        <v>24</v>
      </c>
      <c r="F326" s="2" t="s">
        <v>141</v>
      </c>
      <c r="G326" s="2" t="s">
        <v>25</v>
      </c>
      <c r="H326" s="2" t="s">
        <v>810</v>
      </c>
      <c r="I326" s="2">
        <v>10.933332999999999</v>
      </c>
      <c r="J326" s="2">
        <v>13.816667000000001</v>
      </c>
      <c r="K326" s="2" t="s">
        <v>29</v>
      </c>
    </row>
    <row r="327" spans="1:11">
      <c r="A327" s="6" t="s">
        <v>811</v>
      </c>
      <c r="B327" s="6" t="s">
        <v>35</v>
      </c>
      <c r="C327" s="6" t="s">
        <v>103</v>
      </c>
      <c r="D327" s="6" t="s">
        <v>54</v>
      </c>
      <c r="E327" s="6" t="s">
        <v>24</v>
      </c>
      <c r="F327" s="6" t="s">
        <v>141</v>
      </c>
      <c r="G327" s="6" t="s">
        <v>25</v>
      </c>
      <c r="H327" s="6" t="s">
        <v>812</v>
      </c>
      <c r="I327" s="7">
        <v>10.857278000000001</v>
      </c>
      <c r="J327" s="7">
        <v>13.843622999999999</v>
      </c>
      <c r="K327" s="6" t="s">
        <v>29</v>
      </c>
    </row>
    <row r="328" spans="1:11">
      <c r="A328" s="6" t="s">
        <v>813</v>
      </c>
      <c r="B328" s="6" t="s">
        <v>35</v>
      </c>
      <c r="C328" s="6" t="s">
        <v>103</v>
      </c>
      <c r="D328" s="6" t="s">
        <v>54</v>
      </c>
      <c r="E328" s="6" t="s">
        <v>24</v>
      </c>
      <c r="F328" s="6" t="s">
        <v>141</v>
      </c>
      <c r="G328" s="6" t="s">
        <v>25</v>
      </c>
      <c r="H328" s="6" t="s">
        <v>814</v>
      </c>
      <c r="I328" s="7">
        <v>10.893409999999999</v>
      </c>
      <c r="J328" s="7">
        <v>13.888323</v>
      </c>
      <c r="K328" s="6" t="s">
        <v>29</v>
      </c>
    </row>
    <row r="329" spans="1:11">
      <c r="A329" s="6" t="s">
        <v>815</v>
      </c>
      <c r="B329" s="6" t="s">
        <v>35</v>
      </c>
      <c r="C329" s="6" t="s">
        <v>103</v>
      </c>
      <c r="D329" s="6" t="s">
        <v>54</v>
      </c>
      <c r="E329" s="6" t="s">
        <v>24</v>
      </c>
      <c r="F329" s="6" t="s">
        <v>141</v>
      </c>
      <c r="G329" s="6" t="s">
        <v>25</v>
      </c>
      <c r="H329" s="6" t="s">
        <v>816</v>
      </c>
      <c r="I329" s="7">
        <v>10.922553000000001</v>
      </c>
      <c r="J329" s="7">
        <v>13.842622</v>
      </c>
      <c r="K329" s="6" t="s">
        <v>29</v>
      </c>
    </row>
    <row r="330" spans="1:11">
      <c r="A330" s="6" t="s">
        <v>817</v>
      </c>
      <c r="B330" s="6" t="s">
        <v>35</v>
      </c>
      <c r="C330" s="6" t="s">
        <v>103</v>
      </c>
      <c r="D330" s="6" t="s">
        <v>54</v>
      </c>
      <c r="E330" s="6" t="s">
        <v>24</v>
      </c>
      <c r="F330" s="6" t="s">
        <v>141</v>
      </c>
      <c r="G330" s="6" t="s">
        <v>25</v>
      </c>
      <c r="H330" s="6" t="s">
        <v>818</v>
      </c>
      <c r="I330" s="7">
        <v>10.815339</v>
      </c>
      <c r="J330" s="7">
        <v>13.811308</v>
      </c>
      <c r="K330" s="6" t="s">
        <v>29</v>
      </c>
    </row>
    <row r="331" spans="1:11">
      <c r="A331" s="6" t="s">
        <v>819</v>
      </c>
      <c r="B331" s="6" t="s">
        <v>35</v>
      </c>
      <c r="C331" s="6" t="s">
        <v>103</v>
      </c>
      <c r="D331" s="6" t="s">
        <v>54</v>
      </c>
      <c r="E331" s="6" t="s">
        <v>24</v>
      </c>
      <c r="F331" s="6" t="s">
        <v>141</v>
      </c>
      <c r="G331" s="6" t="s">
        <v>25</v>
      </c>
      <c r="H331" s="6" t="s">
        <v>820</v>
      </c>
      <c r="I331" s="7">
        <v>10.883333</v>
      </c>
      <c r="J331" s="7">
        <v>13.966666999999999</v>
      </c>
      <c r="K331" s="6" t="s">
        <v>29</v>
      </c>
    </row>
    <row r="332" spans="1:11">
      <c r="A332" s="6"/>
      <c r="B332" s="6" t="s">
        <v>35</v>
      </c>
      <c r="C332" s="6" t="s">
        <v>103</v>
      </c>
      <c r="D332" s="6" t="s">
        <v>54</v>
      </c>
      <c r="E332" s="6" t="s">
        <v>24</v>
      </c>
      <c r="F332" s="6" t="s">
        <v>144</v>
      </c>
      <c r="G332" s="6" t="s">
        <v>57</v>
      </c>
      <c r="H332" s="6" t="s">
        <v>821</v>
      </c>
      <c r="I332" s="7">
        <v>10.97</v>
      </c>
      <c r="J332" s="7">
        <v>13.93</v>
      </c>
      <c r="K332" s="6" t="s">
        <v>29</v>
      </c>
    </row>
    <row r="333" spans="1:11">
      <c r="A333" s="6" t="s">
        <v>822</v>
      </c>
      <c r="B333" s="6" t="s">
        <v>35</v>
      </c>
      <c r="C333" s="6" t="s">
        <v>103</v>
      </c>
      <c r="D333" s="6" t="s">
        <v>54</v>
      </c>
      <c r="E333" s="6" t="s">
        <v>24</v>
      </c>
      <c r="F333" s="6" t="s">
        <v>144</v>
      </c>
      <c r="G333" s="6" t="s">
        <v>57</v>
      </c>
      <c r="H333" s="6" t="s">
        <v>823</v>
      </c>
      <c r="I333" s="7">
        <v>11.034681000000001</v>
      </c>
      <c r="J333" s="7">
        <v>13.940431999999999</v>
      </c>
      <c r="K333" s="6" t="s">
        <v>29</v>
      </c>
    </row>
    <row r="334" spans="1:11">
      <c r="A334" s="6" t="s">
        <v>824</v>
      </c>
      <c r="B334" s="6" t="s">
        <v>35</v>
      </c>
      <c r="C334" s="6" t="s">
        <v>103</v>
      </c>
      <c r="D334" s="6" t="s">
        <v>54</v>
      </c>
      <c r="E334" s="6" t="s">
        <v>24</v>
      </c>
      <c r="F334" s="6" t="s">
        <v>144</v>
      </c>
      <c r="G334" s="6" t="s">
        <v>57</v>
      </c>
      <c r="H334" s="6" t="s">
        <v>825</v>
      </c>
      <c r="I334" s="7">
        <v>11.003413999999999</v>
      </c>
      <c r="J334" s="7">
        <v>13.938634</v>
      </c>
      <c r="K334" s="6" t="s">
        <v>29</v>
      </c>
    </row>
    <row r="335" spans="1:11">
      <c r="A335" s="6"/>
      <c r="B335" s="6" t="s">
        <v>35</v>
      </c>
      <c r="C335" s="6" t="s">
        <v>103</v>
      </c>
      <c r="D335" s="6" t="s">
        <v>41</v>
      </c>
      <c r="E335" s="6" t="s">
        <v>24</v>
      </c>
      <c r="F335" s="6" t="s">
        <v>144</v>
      </c>
      <c r="G335" s="6" t="s">
        <v>57</v>
      </c>
      <c r="H335" s="6" t="s">
        <v>826</v>
      </c>
      <c r="I335" s="7">
        <v>10.973452999999999</v>
      </c>
      <c r="J335" s="7">
        <v>13.930914</v>
      </c>
      <c r="K335" s="6" t="s">
        <v>29</v>
      </c>
    </row>
    <row r="336" spans="1:11">
      <c r="A336" s="6" t="s">
        <v>827</v>
      </c>
      <c r="B336" s="6" t="s">
        <v>35</v>
      </c>
      <c r="C336" s="6" t="s">
        <v>103</v>
      </c>
      <c r="D336" s="6" t="s">
        <v>54</v>
      </c>
      <c r="E336" s="6" t="s">
        <v>24</v>
      </c>
      <c r="F336" s="6" t="s">
        <v>144</v>
      </c>
      <c r="G336" s="6" t="s">
        <v>57</v>
      </c>
      <c r="H336" s="6" t="s">
        <v>828</v>
      </c>
      <c r="I336" s="7">
        <v>10.987121999999999</v>
      </c>
      <c r="J336" s="7">
        <v>13.800881</v>
      </c>
      <c r="K336" s="6" t="s">
        <v>29</v>
      </c>
    </row>
    <row r="337" spans="1:11">
      <c r="A337" s="6"/>
      <c r="B337" s="6" t="s">
        <v>35</v>
      </c>
      <c r="C337" s="6" t="s">
        <v>103</v>
      </c>
      <c r="D337" s="6" t="s">
        <v>54</v>
      </c>
      <c r="E337" s="6" t="s">
        <v>24</v>
      </c>
      <c r="F337" s="6" t="s">
        <v>144</v>
      </c>
      <c r="G337" s="6" t="s">
        <v>57</v>
      </c>
      <c r="H337" s="6" t="s">
        <v>829</v>
      </c>
      <c r="I337" s="7">
        <v>10.94</v>
      </c>
      <c r="J337" s="7">
        <v>13.82</v>
      </c>
      <c r="K337" s="6" t="s">
        <v>29</v>
      </c>
    </row>
    <row r="338" spans="1:11">
      <c r="A338" s="6" t="s">
        <v>830</v>
      </c>
      <c r="B338" s="6" t="s">
        <v>35</v>
      </c>
      <c r="C338" s="6" t="s">
        <v>103</v>
      </c>
      <c r="D338" s="6" t="s">
        <v>54</v>
      </c>
      <c r="E338" s="6" t="s">
        <v>24</v>
      </c>
      <c r="F338" s="6" t="s">
        <v>144</v>
      </c>
      <c r="G338" s="6" t="s">
        <v>57</v>
      </c>
      <c r="H338" s="6" t="s">
        <v>831</v>
      </c>
      <c r="I338" s="7">
        <v>10.962505</v>
      </c>
      <c r="J338" s="7">
        <v>13.868566</v>
      </c>
      <c r="K338" s="6" t="s">
        <v>29</v>
      </c>
    </row>
    <row r="339" spans="1:11">
      <c r="A339" s="6" t="s">
        <v>830</v>
      </c>
      <c r="B339" s="6" t="s">
        <v>35</v>
      </c>
      <c r="C339" s="6" t="s">
        <v>103</v>
      </c>
      <c r="D339" s="6" t="s">
        <v>54</v>
      </c>
      <c r="E339" s="6" t="s">
        <v>24</v>
      </c>
      <c r="F339" s="6" t="s">
        <v>144</v>
      </c>
      <c r="G339" s="6" t="s">
        <v>57</v>
      </c>
      <c r="H339" s="6" t="s">
        <v>832</v>
      </c>
      <c r="I339" s="7">
        <v>10.962505</v>
      </c>
      <c r="J339" s="7">
        <v>13.868566</v>
      </c>
      <c r="K339" s="6" t="s">
        <v>29</v>
      </c>
    </row>
    <row r="340" spans="1:11">
      <c r="A340" s="6" t="s">
        <v>833</v>
      </c>
      <c r="B340" s="6" t="s">
        <v>35</v>
      </c>
      <c r="C340" s="6" t="s">
        <v>103</v>
      </c>
      <c r="D340" s="6" t="s">
        <v>54</v>
      </c>
      <c r="E340" s="6" t="s">
        <v>24</v>
      </c>
      <c r="F340" s="6" t="s">
        <v>144</v>
      </c>
      <c r="G340" s="6" t="s">
        <v>57</v>
      </c>
      <c r="H340" s="6" t="s">
        <v>57</v>
      </c>
      <c r="I340" s="7">
        <v>10.965978</v>
      </c>
      <c r="J340" s="7">
        <v>13.906833000000001</v>
      </c>
      <c r="K340" s="6" t="s">
        <v>29</v>
      </c>
    </row>
    <row r="341" spans="1:11">
      <c r="A341" s="6" t="s">
        <v>833</v>
      </c>
      <c r="B341" s="6" t="s">
        <v>35</v>
      </c>
      <c r="C341" s="6" t="s">
        <v>103</v>
      </c>
      <c r="D341" s="6" t="s">
        <v>54</v>
      </c>
      <c r="E341" s="6" t="s">
        <v>24</v>
      </c>
      <c r="F341" s="6" t="s">
        <v>144</v>
      </c>
      <c r="G341" s="6" t="s">
        <v>57</v>
      </c>
      <c r="H341" s="6" t="s">
        <v>57</v>
      </c>
      <c r="I341" s="7">
        <v>10.965978</v>
      </c>
      <c r="J341" s="7">
        <v>13.906833000000001</v>
      </c>
      <c r="K341" s="6" t="s">
        <v>75</v>
      </c>
    </row>
    <row r="342" spans="1:11">
      <c r="A342" s="6" t="s">
        <v>824</v>
      </c>
      <c r="B342" s="6" t="s">
        <v>35</v>
      </c>
      <c r="C342" s="6" t="s">
        <v>103</v>
      </c>
      <c r="D342" s="6" t="s">
        <v>54</v>
      </c>
      <c r="E342" s="6" t="s">
        <v>24</v>
      </c>
      <c r="F342" s="6" t="s">
        <v>144</v>
      </c>
      <c r="G342" s="6" t="s">
        <v>57</v>
      </c>
      <c r="H342" s="6" t="s">
        <v>834</v>
      </c>
      <c r="I342" s="7">
        <v>11.003413999999999</v>
      </c>
      <c r="J342" s="7">
        <v>13.938634</v>
      </c>
      <c r="K342" s="6" t="s">
        <v>29</v>
      </c>
    </row>
    <row r="343" spans="1:11">
      <c r="A343" s="6" t="s">
        <v>835</v>
      </c>
      <c r="B343" s="6" t="s">
        <v>35</v>
      </c>
      <c r="C343" s="6" t="s">
        <v>103</v>
      </c>
      <c r="D343" s="6" t="s">
        <v>54</v>
      </c>
      <c r="E343" s="6" t="s">
        <v>24</v>
      </c>
      <c r="F343" s="6" t="s">
        <v>145</v>
      </c>
      <c r="G343" s="6" t="s">
        <v>71</v>
      </c>
      <c r="H343" s="6" t="s">
        <v>836</v>
      </c>
      <c r="I343" s="7">
        <v>10.802239999999999</v>
      </c>
      <c r="J343" s="7">
        <v>13.923038</v>
      </c>
      <c r="K343" s="6" t="s">
        <v>29</v>
      </c>
    </row>
    <row r="344" spans="1:11">
      <c r="A344" s="6" t="s">
        <v>835</v>
      </c>
      <c r="B344" s="6" t="s">
        <v>35</v>
      </c>
      <c r="C344" s="6" t="s">
        <v>103</v>
      </c>
      <c r="D344" s="6" t="s">
        <v>54</v>
      </c>
      <c r="E344" s="6" t="s">
        <v>24</v>
      </c>
      <c r="F344" s="6" t="s">
        <v>145</v>
      </c>
      <c r="G344" s="6" t="s">
        <v>71</v>
      </c>
      <c r="H344" s="6" t="s">
        <v>837</v>
      </c>
      <c r="I344" s="7">
        <v>10.802239999999999</v>
      </c>
      <c r="J344" s="7">
        <v>13.923038</v>
      </c>
      <c r="K344" s="6" t="s">
        <v>29</v>
      </c>
    </row>
    <row r="345" spans="1:11">
      <c r="A345" s="6" t="s">
        <v>838</v>
      </c>
      <c r="B345" s="6" t="s">
        <v>35</v>
      </c>
      <c r="C345" s="6" t="s">
        <v>103</v>
      </c>
      <c r="D345" s="6" t="s">
        <v>54</v>
      </c>
      <c r="E345" s="6" t="s">
        <v>24</v>
      </c>
      <c r="F345" s="6" t="s">
        <v>145</v>
      </c>
      <c r="G345" s="6" t="s">
        <v>71</v>
      </c>
      <c r="H345" s="6" t="s">
        <v>839</v>
      </c>
      <c r="I345" s="7">
        <v>10.74</v>
      </c>
      <c r="J345" s="7">
        <v>13.917999999999999</v>
      </c>
      <c r="K345" s="6" t="s">
        <v>29</v>
      </c>
    </row>
    <row r="346" spans="1:11">
      <c r="A346" s="6"/>
      <c r="B346" s="6" t="s">
        <v>35</v>
      </c>
      <c r="C346" s="6" t="s">
        <v>103</v>
      </c>
      <c r="D346" s="6" t="s">
        <v>54</v>
      </c>
      <c r="E346" s="6" t="s">
        <v>24</v>
      </c>
      <c r="F346" s="6" t="s">
        <v>145</v>
      </c>
      <c r="G346" s="6" t="s">
        <v>71</v>
      </c>
      <c r="H346" s="6" t="s">
        <v>840</v>
      </c>
      <c r="I346" s="7">
        <v>10.66</v>
      </c>
      <c r="J346" s="7">
        <v>13.87</v>
      </c>
      <c r="K346" s="6" t="s">
        <v>29</v>
      </c>
    </row>
    <row r="347" spans="1:11">
      <c r="A347" s="6" t="s">
        <v>841</v>
      </c>
      <c r="B347" s="6" t="s">
        <v>35</v>
      </c>
      <c r="C347" s="6" t="s">
        <v>103</v>
      </c>
      <c r="D347" s="6" t="s">
        <v>54</v>
      </c>
      <c r="E347" s="6" t="s">
        <v>24</v>
      </c>
      <c r="F347" s="6" t="s">
        <v>145</v>
      </c>
      <c r="G347" s="6" t="s">
        <v>71</v>
      </c>
      <c r="H347" s="6" t="s">
        <v>842</v>
      </c>
      <c r="I347" s="7">
        <v>10.758789</v>
      </c>
      <c r="J347" s="7">
        <v>13.968902999999999</v>
      </c>
      <c r="K347" s="6" t="s">
        <v>29</v>
      </c>
    </row>
    <row r="348" spans="1:11">
      <c r="A348" s="6"/>
      <c r="B348" s="6" t="s">
        <v>35</v>
      </c>
      <c r="C348" s="6" t="s">
        <v>103</v>
      </c>
      <c r="D348" s="6" t="s">
        <v>54</v>
      </c>
      <c r="E348" s="6" t="s">
        <v>24</v>
      </c>
      <c r="F348" s="6" t="s">
        <v>145</v>
      </c>
      <c r="G348" s="6" t="s">
        <v>71</v>
      </c>
      <c r="H348" s="6" t="s">
        <v>843</v>
      </c>
      <c r="I348" s="7">
        <v>10.83</v>
      </c>
      <c r="J348" s="7">
        <v>13.97</v>
      </c>
      <c r="K348" s="6" t="s">
        <v>29</v>
      </c>
    </row>
    <row r="349" spans="1:11">
      <c r="A349" s="6" t="s">
        <v>844</v>
      </c>
      <c r="B349" s="6" t="s">
        <v>35</v>
      </c>
      <c r="C349" s="6" t="s">
        <v>103</v>
      </c>
      <c r="D349" s="6" t="s">
        <v>54</v>
      </c>
      <c r="E349" s="6" t="s">
        <v>24</v>
      </c>
      <c r="F349" s="6" t="s">
        <v>145</v>
      </c>
      <c r="G349" s="6" t="s">
        <v>71</v>
      </c>
      <c r="H349" s="6" t="s">
        <v>845</v>
      </c>
      <c r="I349" s="7">
        <v>10.787554</v>
      </c>
      <c r="J349" s="7">
        <v>13.929561</v>
      </c>
      <c r="K349" s="6" t="s">
        <v>29</v>
      </c>
    </row>
    <row r="350" spans="1:11">
      <c r="A350" s="6" t="s">
        <v>846</v>
      </c>
      <c r="B350" s="6" t="s">
        <v>35</v>
      </c>
      <c r="C350" s="6" t="s">
        <v>103</v>
      </c>
      <c r="D350" s="6" t="s">
        <v>54</v>
      </c>
      <c r="E350" s="6" t="s">
        <v>24</v>
      </c>
      <c r="F350" s="6" t="s">
        <v>145</v>
      </c>
      <c r="G350" s="6" t="s">
        <v>71</v>
      </c>
      <c r="H350" s="6" t="s">
        <v>847</v>
      </c>
      <c r="I350" s="7">
        <v>10.757849</v>
      </c>
      <c r="J350" s="7">
        <v>13.915489000000001</v>
      </c>
      <c r="K350" s="6" t="s">
        <v>29</v>
      </c>
    </row>
    <row r="351" spans="1:11">
      <c r="A351" s="6" t="s">
        <v>848</v>
      </c>
      <c r="B351" s="6" t="s">
        <v>35</v>
      </c>
      <c r="C351" s="6" t="s">
        <v>103</v>
      </c>
      <c r="D351" s="6" t="s">
        <v>54</v>
      </c>
      <c r="E351" s="6" t="s">
        <v>24</v>
      </c>
      <c r="F351" s="6" t="s">
        <v>139</v>
      </c>
      <c r="G351" s="6" t="s">
        <v>52</v>
      </c>
      <c r="H351" s="6" t="s">
        <v>849</v>
      </c>
      <c r="I351" s="7">
        <v>10.146089999999999</v>
      </c>
      <c r="J351" s="7">
        <v>13.448722999999999</v>
      </c>
      <c r="K351" s="6" t="s">
        <v>29</v>
      </c>
    </row>
    <row r="352" spans="1:11">
      <c r="A352" s="6" t="s">
        <v>850</v>
      </c>
      <c r="B352" s="6" t="s">
        <v>35</v>
      </c>
      <c r="C352" s="6" t="s">
        <v>103</v>
      </c>
      <c r="D352" s="6" t="s">
        <v>54</v>
      </c>
      <c r="E352" s="6" t="s">
        <v>24</v>
      </c>
      <c r="F352" s="6" t="s">
        <v>139</v>
      </c>
      <c r="G352" s="6" t="s">
        <v>52</v>
      </c>
      <c r="H352" s="6" t="s">
        <v>52</v>
      </c>
      <c r="I352" s="7">
        <v>10.252129999999999</v>
      </c>
      <c r="J352" s="7">
        <v>13.509168000000001</v>
      </c>
      <c r="K352" s="6" t="s">
        <v>29</v>
      </c>
    </row>
    <row r="353" spans="1:11">
      <c r="A353" s="6"/>
      <c r="B353" s="6" t="s">
        <v>35</v>
      </c>
      <c r="C353" s="6" t="s">
        <v>103</v>
      </c>
      <c r="D353" s="6" t="s">
        <v>54</v>
      </c>
      <c r="E353" s="6" t="s">
        <v>24</v>
      </c>
      <c r="F353" s="6" t="s">
        <v>139</v>
      </c>
      <c r="G353" s="6" t="s">
        <v>52</v>
      </c>
      <c r="H353" s="6" t="s">
        <v>851</v>
      </c>
      <c r="I353" s="7">
        <v>9.85</v>
      </c>
      <c r="J353" s="7">
        <v>13.766667</v>
      </c>
      <c r="K353" s="6" t="s">
        <v>29</v>
      </c>
    </row>
    <row r="354" spans="1:11">
      <c r="A354" s="6"/>
      <c r="B354" s="6" t="s">
        <v>35</v>
      </c>
      <c r="C354" s="6" t="s">
        <v>103</v>
      </c>
      <c r="D354" s="6" t="s">
        <v>54</v>
      </c>
      <c r="E354" s="6" t="s">
        <v>24</v>
      </c>
      <c r="F354" s="6" t="s">
        <v>139</v>
      </c>
      <c r="G354" s="6" t="s">
        <v>52</v>
      </c>
      <c r="H354" s="6" t="s">
        <v>852</v>
      </c>
      <c r="I354" s="7">
        <v>10.35</v>
      </c>
      <c r="J354" s="7">
        <v>13.56</v>
      </c>
      <c r="K354" s="6" t="s">
        <v>29</v>
      </c>
    </row>
    <row r="355" spans="1:11">
      <c r="A355" s="6" t="s">
        <v>853</v>
      </c>
      <c r="B355" s="6" t="s">
        <v>35</v>
      </c>
      <c r="C355" s="6" t="s">
        <v>103</v>
      </c>
      <c r="D355" s="6" t="s">
        <v>54</v>
      </c>
      <c r="E355" s="6" t="s">
        <v>24</v>
      </c>
      <c r="F355" s="6" t="s">
        <v>139</v>
      </c>
      <c r="G355" s="6" t="s">
        <v>52</v>
      </c>
      <c r="H355" s="6" t="s">
        <v>854</v>
      </c>
      <c r="I355" s="7">
        <v>10.342371999999999</v>
      </c>
      <c r="J355" s="7">
        <v>13.546806999999999</v>
      </c>
      <c r="K355" s="6" t="s">
        <v>29</v>
      </c>
    </row>
  </sheetData>
  <autoFilter ref="A1:K355">
    <sortState ref="A2:K355">
      <sortCondition ref="C1:C355"/>
    </sortState>
  </autoFilter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D26" sqref="D26"/>
    </sheetView>
  </sheetViews>
  <sheetFormatPr baseColWidth="10" defaultColWidth="33.83203125" defaultRowHeight="14" x14ac:dyDescent="0"/>
  <cols>
    <col min="1" max="1" width="13.6640625" bestFit="1" customWidth="1"/>
    <col min="2" max="2" width="12.6640625" bestFit="1" customWidth="1"/>
    <col min="3" max="3" width="19.5" bestFit="1" customWidth="1"/>
    <col min="4" max="4" width="18.6640625" bestFit="1" customWidth="1"/>
    <col min="5" max="5" width="22" bestFit="1" customWidth="1"/>
    <col min="6" max="6" width="21.1640625" bestFit="1" customWidth="1"/>
    <col min="7" max="7" width="15.5" bestFit="1" customWidth="1"/>
    <col min="8" max="8" width="10.6640625" bestFit="1" customWidth="1"/>
  </cols>
  <sheetData>
    <row r="1" spans="1:8">
      <c r="A1" s="13" t="s">
        <v>95</v>
      </c>
      <c r="B1" s="13" t="s">
        <v>96</v>
      </c>
      <c r="C1" s="13" t="s">
        <v>97</v>
      </c>
      <c r="D1" s="13" t="s">
        <v>98</v>
      </c>
      <c r="E1" s="13" t="s">
        <v>99</v>
      </c>
      <c r="F1" s="13" t="s">
        <v>100</v>
      </c>
      <c r="G1" s="13" t="s">
        <v>101</v>
      </c>
      <c r="H1" s="13" t="s">
        <v>102</v>
      </c>
    </row>
    <row r="2" spans="1:8">
      <c r="A2" s="14" t="s">
        <v>103</v>
      </c>
      <c r="B2" s="14" t="s">
        <v>35</v>
      </c>
      <c r="C2" s="14" t="s">
        <v>47</v>
      </c>
      <c r="D2" s="14" t="s">
        <v>72</v>
      </c>
      <c r="E2" s="14" t="s">
        <v>79</v>
      </c>
      <c r="F2" s="14" t="s">
        <v>104</v>
      </c>
      <c r="G2" s="14" t="s">
        <v>105</v>
      </c>
      <c r="H2" s="15">
        <v>235</v>
      </c>
    </row>
    <row r="3" spans="1:8">
      <c r="A3" s="14" t="s">
        <v>103</v>
      </c>
      <c r="B3" s="14" t="s">
        <v>35</v>
      </c>
      <c r="C3" s="14" t="s">
        <v>47</v>
      </c>
      <c r="D3" s="14" t="s">
        <v>72</v>
      </c>
      <c r="E3" s="14" t="s">
        <v>83</v>
      </c>
      <c r="F3" s="14" t="s">
        <v>107</v>
      </c>
      <c r="G3" s="14" t="s">
        <v>105</v>
      </c>
      <c r="H3" s="15">
        <v>118</v>
      </c>
    </row>
    <row r="4" spans="1:8">
      <c r="A4" s="14" t="s">
        <v>103</v>
      </c>
      <c r="B4" s="14" t="s">
        <v>35</v>
      </c>
      <c r="C4" s="14" t="s">
        <v>47</v>
      </c>
      <c r="D4" s="14" t="s">
        <v>72</v>
      </c>
      <c r="E4" s="14" t="s">
        <v>93</v>
      </c>
      <c r="F4" s="14" t="s">
        <v>108</v>
      </c>
      <c r="G4" s="14" t="s">
        <v>105</v>
      </c>
      <c r="H4" s="15">
        <v>183</v>
      </c>
    </row>
    <row r="5" spans="1:8">
      <c r="A5" s="14" t="s">
        <v>103</v>
      </c>
      <c r="B5" s="14" t="s">
        <v>35</v>
      </c>
      <c r="C5" s="14" t="s">
        <v>47</v>
      </c>
      <c r="D5" s="14" t="s">
        <v>72</v>
      </c>
      <c r="E5" s="14" t="s">
        <v>88</v>
      </c>
      <c r="F5" s="14" t="s">
        <v>109</v>
      </c>
      <c r="G5" s="14" t="s">
        <v>105</v>
      </c>
      <c r="H5" s="15">
        <v>210</v>
      </c>
    </row>
    <row r="6" spans="1:8">
      <c r="A6" s="14" t="s">
        <v>103</v>
      </c>
      <c r="B6" s="14" t="s">
        <v>35</v>
      </c>
      <c r="C6" s="14" t="s">
        <v>47</v>
      </c>
      <c r="D6" s="14" t="s">
        <v>72</v>
      </c>
      <c r="E6" s="14" t="s">
        <v>77</v>
      </c>
      <c r="F6" s="14" t="s">
        <v>110</v>
      </c>
      <c r="G6" s="14" t="s">
        <v>105</v>
      </c>
      <c r="H6" s="15">
        <v>119</v>
      </c>
    </row>
    <row r="7" spans="1:8">
      <c r="A7" s="14" t="s">
        <v>103</v>
      </c>
      <c r="B7" s="14" t="s">
        <v>35</v>
      </c>
      <c r="C7" s="14" t="s">
        <v>47</v>
      </c>
      <c r="D7" s="14" t="s">
        <v>72</v>
      </c>
      <c r="E7" s="14" t="s">
        <v>74</v>
      </c>
      <c r="F7" s="14" t="s">
        <v>111</v>
      </c>
      <c r="G7" s="14" t="s">
        <v>105</v>
      </c>
      <c r="H7" s="15">
        <v>105</v>
      </c>
    </row>
    <row r="8" spans="1:8">
      <c r="A8" s="14" t="s">
        <v>103</v>
      </c>
      <c r="B8" s="14" t="s">
        <v>35</v>
      </c>
      <c r="C8" s="14" t="s">
        <v>47</v>
      </c>
      <c r="D8" s="14" t="s">
        <v>72</v>
      </c>
      <c r="E8" s="14" t="s">
        <v>76</v>
      </c>
      <c r="F8" s="14" t="s">
        <v>112</v>
      </c>
      <c r="G8" s="14" t="s">
        <v>105</v>
      </c>
      <c r="H8" s="15">
        <v>2686</v>
      </c>
    </row>
    <row r="9" spans="1:8">
      <c r="A9" s="14" t="s">
        <v>103</v>
      </c>
      <c r="B9" s="14" t="s">
        <v>35</v>
      </c>
      <c r="C9" s="14" t="s">
        <v>37</v>
      </c>
      <c r="D9" s="14" t="s">
        <v>56</v>
      </c>
      <c r="E9" s="14" t="s">
        <v>62</v>
      </c>
      <c r="F9" s="14" t="s">
        <v>113</v>
      </c>
      <c r="G9" s="14" t="s">
        <v>105</v>
      </c>
      <c r="H9" s="15">
        <v>5105</v>
      </c>
    </row>
    <row r="10" spans="1:8">
      <c r="A10" s="14" t="s">
        <v>103</v>
      </c>
      <c r="B10" s="14" t="s">
        <v>35</v>
      </c>
      <c r="C10" s="14" t="s">
        <v>37</v>
      </c>
      <c r="D10" s="14" t="s">
        <v>56</v>
      </c>
      <c r="E10" s="14" t="s">
        <v>62</v>
      </c>
      <c r="F10" s="14" t="s">
        <v>113</v>
      </c>
      <c r="G10" s="14" t="s">
        <v>114</v>
      </c>
      <c r="H10" s="15">
        <v>1783</v>
      </c>
    </row>
    <row r="11" spans="1:8">
      <c r="A11" s="14" t="s">
        <v>103</v>
      </c>
      <c r="B11" s="14" t="s">
        <v>35</v>
      </c>
      <c r="C11" s="14" t="s">
        <v>37</v>
      </c>
      <c r="D11" s="14" t="s">
        <v>56</v>
      </c>
      <c r="E11" s="14" t="s">
        <v>55</v>
      </c>
      <c r="F11" s="14" t="s">
        <v>115</v>
      </c>
      <c r="G11" s="14" t="s">
        <v>105</v>
      </c>
      <c r="H11" s="15">
        <v>6525</v>
      </c>
    </row>
    <row r="12" spans="1:8">
      <c r="A12" s="14" t="s">
        <v>103</v>
      </c>
      <c r="B12" s="14" t="s">
        <v>35</v>
      </c>
      <c r="C12" s="14" t="s">
        <v>37</v>
      </c>
      <c r="D12" s="14" t="s">
        <v>56</v>
      </c>
      <c r="E12" s="14" t="s">
        <v>70</v>
      </c>
      <c r="F12" s="14" t="s">
        <v>116</v>
      </c>
      <c r="G12" s="14" t="s">
        <v>105</v>
      </c>
      <c r="H12" s="15">
        <v>13875</v>
      </c>
    </row>
    <row r="13" spans="1:8">
      <c r="A13" s="14" t="s">
        <v>103</v>
      </c>
      <c r="B13" s="14" t="s">
        <v>35</v>
      </c>
      <c r="C13" s="14" t="s">
        <v>37</v>
      </c>
      <c r="D13" s="14" t="s">
        <v>56</v>
      </c>
      <c r="E13" s="14" t="s">
        <v>66</v>
      </c>
      <c r="F13" s="14" t="s">
        <v>117</v>
      </c>
      <c r="G13" s="14" t="s">
        <v>105</v>
      </c>
      <c r="H13" s="15">
        <v>1235</v>
      </c>
    </row>
    <row r="14" spans="1:8">
      <c r="A14" s="14" t="s">
        <v>103</v>
      </c>
      <c r="B14" s="14" t="s">
        <v>35</v>
      </c>
      <c r="C14" s="14" t="s">
        <v>37</v>
      </c>
      <c r="D14" s="14" t="s">
        <v>56</v>
      </c>
      <c r="E14" s="14" t="s">
        <v>91</v>
      </c>
      <c r="F14" s="14" t="s">
        <v>118</v>
      </c>
      <c r="G14" s="14" t="s">
        <v>105</v>
      </c>
      <c r="H14" s="15">
        <v>5036</v>
      </c>
    </row>
    <row r="15" spans="1:8">
      <c r="A15" s="14" t="s">
        <v>103</v>
      </c>
      <c r="B15" s="14" t="s">
        <v>35</v>
      </c>
      <c r="C15" s="14" t="s">
        <v>37</v>
      </c>
      <c r="D15" s="14" t="s">
        <v>56</v>
      </c>
      <c r="E15" s="14" t="s">
        <v>92</v>
      </c>
      <c r="F15" s="14" t="s">
        <v>119</v>
      </c>
      <c r="G15" s="14" t="s">
        <v>105</v>
      </c>
      <c r="H15" s="15">
        <v>17650</v>
      </c>
    </row>
    <row r="16" spans="1:8">
      <c r="A16" s="14" t="s">
        <v>103</v>
      </c>
      <c r="B16" s="14" t="s">
        <v>35</v>
      </c>
      <c r="C16" s="14" t="s">
        <v>37</v>
      </c>
      <c r="D16" s="14" t="s">
        <v>56</v>
      </c>
      <c r="E16" s="14" t="s">
        <v>85</v>
      </c>
      <c r="F16" s="14" t="s">
        <v>120</v>
      </c>
      <c r="G16" s="14" t="s">
        <v>105</v>
      </c>
      <c r="H16" s="15">
        <v>2347</v>
      </c>
    </row>
    <row r="17" spans="1:8">
      <c r="A17" s="14" t="s">
        <v>103</v>
      </c>
      <c r="B17" s="14" t="s">
        <v>35</v>
      </c>
      <c r="C17" s="14" t="s">
        <v>37</v>
      </c>
      <c r="D17" s="14" t="s">
        <v>56</v>
      </c>
      <c r="E17" s="14" t="s">
        <v>85</v>
      </c>
      <c r="F17" s="14" t="s">
        <v>120</v>
      </c>
      <c r="G17" s="14" t="s">
        <v>114</v>
      </c>
      <c r="H17" s="15">
        <v>664</v>
      </c>
    </row>
    <row r="18" spans="1:8">
      <c r="A18" s="14" t="s">
        <v>103</v>
      </c>
      <c r="B18" s="14" t="s">
        <v>35</v>
      </c>
      <c r="C18" s="14" t="s">
        <v>37</v>
      </c>
      <c r="D18" s="14" t="s">
        <v>56</v>
      </c>
      <c r="E18" s="14" t="s">
        <v>38</v>
      </c>
      <c r="F18" s="14" t="s">
        <v>121</v>
      </c>
      <c r="G18" s="14" t="s">
        <v>105</v>
      </c>
      <c r="H18" s="15">
        <v>34000</v>
      </c>
    </row>
    <row r="19" spans="1:8">
      <c r="A19" s="14" t="s">
        <v>103</v>
      </c>
      <c r="B19" s="14" t="s">
        <v>35</v>
      </c>
      <c r="C19" s="14" t="s">
        <v>37</v>
      </c>
      <c r="D19" s="14" t="s">
        <v>56</v>
      </c>
      <c r="E19" s="14" t="s">
        <v>78</v>
      </c>
      <c r="F19" s="14" t="s">
        <v>122</v>
      </c>
      <c r="G19" s="14" t="s">
        <v>105</v>
      </c>
      <c r="H19" s="15">
        <v>3525</v>
      </c>
    </row>
    <row r="20" spans="1:8">
      <c r="A20" s="14" t="s">
        <v>103</v>
      </c>
      <c r="B20" s="14" t="s">
        <v>35</v>
      </c>
      <c r="C20" s="14" t="s">
        <v>37</v>
      </c>
      <c r="D20" s="14" t="s">
        <v>56</v>
      </c>
      <c r="E20" s="14" t="s">
        <v>39</v>
      </c>
      <c r="F20" s="14" t="s">
        <v>123</v>
      </c>
      <c r="G20" s="14" t="s">
        <v>114</v>
      </c>
      <c r="H20" s="15">
        <v>8565</v>
      </c>
    </row>
    <row r="21" spans="1:8">
      <c r="A21" s="14" t="s">
        <v>103</v>
      </c>
      <c r="B21" s="14" t="s">
        <v>35</v>
      </c>
      <c r="C21" s="14" t="s">
        <v>43</v>
      </c>
      <c r="D21" s="14" t="s">
        <v>36</v>
      </c>
      <c r="E21" s="14" t="s">
        <v>67</v>
      </c>
      <c r="F21" s="14" t="s">
        <v>124</v>
      </c>
      <c r="G21" s="14" t="s">
        <v>105</v>
      </c>
      <c r="H21" s="15">
        <v>1700</v>
      </c>
    </row>
    <row r="22" spans="1:8">
      <c r="A22" s="14" t="s">
        <v>103</v>
      </c>
      <c r="B22" s="14" t="s">
        <v>35</v>
      </c>
      <c r="C22" s="14" t="s">
        <v>43</v>
      </c>
      <c r="D22" s="14" t="s">
        <v>36</v>
      </c>
      <c r="E22" s="14" t="s">
        <v>67</v>
      </c>
      <c r="F22" s="14" t="s">
        <v>124</v>
      </c>
      <c r="G22" s="14" t="s">
        <v>114</v>
      </c>
      <c r="H22" s="15">
        <v>1152</v>
      </c>
    </row>
    <row r="23" spans="1:8">
      <c r="A23" s="14" t="s">
        <v>103</v>
      </c>
      <c r="B23" s="14" t="s">
        <v>35</v>
      </c>
      <c r="C23" s="14" t="s">
        <v>43</v>
      </c>
      <c r="D23" s="14" t="s">
        <v>36</v>
      </c>
      <c r="E23" s="14" t="s">
        <v>63</v>
      </c>
      <c r="F23" s="14" t="s">
        <v>125</v>
      </c>
      <c r="G23" s="14" t="s">
        <v>105</v>
      </c>
      <c r="H23" s="15">
        <v>2685</v>
      </c>
    </row>
    <row r="24" spans="1:8">
      <c r="A24" s="14" t="s">
        <v>103</v>
      </c>
      <c r="B24" s="14" t="s">
        <v>35</v>
      </c>
      <c r="C24" s="14" t="s">
        <v>43</v>
      </c>
      <c r="D24" s="14" t="s">
        <v>36</v>
      </c>
      <c r="E24" s="14" t="s">
        <v>63</v>
      </c>
      <c r="F24" s="14" t="s">
        <v>125</v>
      </c>
      <c r="G24" s="14" t="s">
        <v>114</v>
      </c>
      <c r="H24" s="15">
        <v>75</v>
      </c>
    </row>
    <row r="25" spans="1:8">
      <c r="A25" s="14" t="s">
        <v>103</v>
      </c>
      <c r="B25" s="14" t="s">
        <v>35</v>
      </c>
      <c r="C25" s="14" t="s">
        <v>43</v>
      </c>
      <c r="D25" s="14" t="s">
        <v>36</v>
      </c>
      <c r="E25" s="14" t="s">
        <v>44</v>
      </c>
      <c r="F25" s="14" t="s">
        <v>126</v>
      </c>
      <c r="G25" s="14" t="s">
        <v>114</v>
      </c>
      <c r="H25" s="15">
        <v>1619</v>
      </c>
    </row>
    <row r="26" spans="1:8">
      <c r="A26" s="14" t="s">
        <v>103</v>
      </c>
      <c r="B26" s="14" t="s">
        <v>35</v>
      </c>
      <c r="C26" s="14" t="s">
        <v>43</v>
      </c>
      <c r="D26" s="14" t="s">
        <v>36</v>
      </c>
      <c r="E26" s="14" t="s">
        <v>84</v>
      </c>
      <c r="F26" s="14" t="s">
        <v>127</v>
      </c>
      <c r="G26" s="14" t="s">
        <v>114</v>
      </c>
      <c r="H26" s="15">
        <v>17492</v>
      </c>
    </row>
    <row r="27" spans="1:8">
      <c r="A27" s="14" t="s">
        <v>103</v>
      </c>
      <c r="B27" s="14" t="s">
        <v>35</v>
      </c>
      <c r="C27" s="14" t="s">
        <v>43</v>
      </c>
      <c r="D27" s="14" t="s">
        <v>36</v>
      </c>
      <c r="E27" s="14" t="s">
        <v>61</v>
      </c>
      <c r="F27" s="14" t="s">
        <v>128</v>
      </c>
      <c r="G27" s="14" t="s">
        <v>105</v>
      </c>
      <c r="H27" s="15">
        <v>1245</v>
      </c>
    </row>
    <row r="28" spans="1:8">
      <c r="A28" s="14" t="s">
        <v>103</v>
      </c>
      <c r="B28" s="14" t="s">
        <v>35</v>
      </c>
      <c r="C28" s="14" t="s">
        <v>43</v>
      </c>
      <c r="D28" s="14" t="s">
        <v>36</v>
      </c>
      <c r="E28" s="14" t="s">
        <v>61</v>
      </c>
      <c r="F28" s="14" t="s">
        <v>128</v>
      </c>
      <c r="G28" s="14" t="s">
        <v>114</v>
      </c>
      <c r="H28" s="15">
        <v>2695</v>
      </c>
    </row>
    <row r="29" spans="1:8">
      <c r="A29" s="14" t="s">
        <v>103</v>
      </c>
      <c r="B29" s="14" t="s">
        <v>35</v>
      </c>
      <c r="C29" s="14" t="s">
        <v>43</v>
      </c>
      <c r="D29" s="14" t="s">
        <v>36</v>
      </c>
      <c r="E29" s="14" t="s">
        <v>82</v>
      </c>
      <c r="F29" s="14" t="s">
        <v>129</v>
      </c>
      <c r="G29" s="14" t="s">
        <v>114</v>
      </c>
      <c r="H29" s="15">
        <v>387</v>
      </c>
    </row>
    <row r="30" spans="1:8">
      <c r="A30" s="14" t="s">
        <v>103</v>
      </c>
      <c r="B30" s="14" t="s">
        <v>35</v>
      </c>
      <c r="C30" s="14" t="s">
        <v>43</v>
      </c>
      <c r="D30" s="14" t="s">
        <v>36</v>
      </c>
      <c r="E30" s="14" t="s">
        <v>82</v>
      </c>
      <c r="F30" s="14" t="s">
        <v>129</v>
      </c>
      <c r="G30" s="14" t="s">
        <v>130</v>
      </c>
      <c r="H30" s="15">
        <v>4</v>
      </c>
    </row>
    <row r="31" spans="1:8">
      <c r="A31" s="14" t="s">
        <v>103</v>
      </c>
      <c r="B31" s="14" t="s">
        <v>35</v>
      </c>
      <c r="C31" s="14" t="s">
        <v>30</v>
      </c>
      <c r="D31" s="14" t="s">
        <v>131</v>
      </c>
      <c r="E31" s="14" t="s">
        <v>42</v>
      </c>
      <c r="F31" s="14" t="s">
        <v>132</v>
      </c>
      <c r="G31" s="14" t="s">
        <v>105</v>
      </c>
      <c r="H31" s="15">
        <v>19</v>
      </c>
    </row>
    <row r="32" spans="1:8">
      <c r="A32" s="14" t="s">
        <v>103</v>
      </c>
      <c r="B32" s="14" t="s">
        <v>35</v>
      </c>
      <c r="C32" s="14" t="s">
        <v>30</v>
      </c>
      <c r="D32" s="14" t="s">
        <v>131</v>
      </c>
      <c r="E32" s="14" t="s">
        <v>31</v>
      </c>
      <c r="F32" s="14" t="s">
        <v>134</v>
      </c>
      <c r="G32" s="14" t="s">
        <v>130</v>
      </c>
      <c r="H32" s="15">
        <v>10</v>
      </c>
    </row>
    <row r="33" spans="1:8">
      <c r="A33" s="14" t="s">
        <v>103</v>
      </c>
      <c r="B33" s="14" t="s">
        <v>35</v>
      </c>
      <c r="C33" s="14" t="s">
        <v>80</v>
      </c>
      <c r="D33" s="14" t="s">
        <v>41</v>
      </c>
      <c r="E33" s="14" t="s">
        <v>87</v>
      </c>
      <c r="F33" s="14" t="s">
        <v>136</v>
      </c>
      <c r="G33" s="14" t="s">
        <v>105</v>
      </c>
      <c r="H33" s="15">
        <v>4272</v>
      </c>
    </row>
    <row r="34" spans="1:8">
      <c r="A34" s="14" t="s">
        <v>103</v>
      </c>
      <c r="B34" s="14" t="s">
        <v>35</v>
      </c>
      <c r="C34" s="14" t="s">
        <v>80</v>
      </c>
      <c r="D34" s="14" t="s">
        <v>41</v>
      </c>
      <c r="E34" s="14" t="s">
        <v>81</v>
      </c>
      <c r="F34" s="14" t="s">
        <v>137</v>
      </c>
      <c r="G34" s="14" t="s">
        <v>105</v>
      </c>
      <c r="H34" s="15">
        <v>12228</v>
      </c>
    </row>
    <row r="35" spans="1:8">
      <c r="A35" s="14" t="s">
        <v>103</v>
      </c>
      <c r="B35" s="14" t="s">
        <v>35</v>
      </c>
      <c r="C35" s="14" t="s">
        <v>80</v>
      </c>
      <c r="D35" s="14" t="s">
        <v>41</v>
      </c>
      <c r="E35" s="14" t="s">
        <v>86</v>
      </c>
      <c r="F35" s="14" t="s">
        <v>138</v>
      </c>
      <c r="G35" s="14" t="s">
        <v>105</v>
      </c>
      <c r="H35" s="15">
        <v>1704</v>
      </c>
    </row>
    <row r="36" spans="1:8">
      <c r="A36" s="14" t="s">
        <v>103</v>
      </c>
      <c r="B36" s="14" t="s">
        <v>35</v>
      </c>
      <c r="C36" s="14" t="s">
        <v>24</v>
      </c>
      <c r="D36" s="14" t="s">
        <v>54</v>
      </c>
      <c r="E36" s="14" t="s">
        <v>52</v>
      </c>
      <c r="F36" s="14" t="s">
        <v>139</v>
      </c>
      <c r="G36" s="14" t="s">
        <v>105</v>
      </c>
      <c r="H36" s="15">
        <v>82</v>
      </c>
    </row>
    <row r="37" spans="1:8">
      <c r="A37" s="14" t="s">
        <v>103</v>
      </c>
      <c r="B37" s="14" t="s">
        <v>35</v>
      </c>
      <c r="C37" s="14" t="s">
        <v>24</v>
      </c>
      <c r="D37" s="14" t="s">
        <v>54</v>
      </c>
      <c r="E37" s="14" t="s">
        <v>90</v>
      </c>
      <c r="F37" s="14" t="s">
        <v>140</v>
      </c>
      <c r="G37" s="14" t="s">
        <v>105</v>
      </c>
      <c r="H37" s="15">
        <v>412</v>
      </c>
    </row>
    <row r="38" spans="1:8">
      <c r="A38" s="14" t="s">
        <v>103</v>
      </c>
      <c r="B38" s="14" t="s">
        <v>35</v>
      </c>
      <c r="C38" s="14" t="s">
        <v>24</v>
      </c>
      <c r="D38" s="14" t="s">
        <v>54</v>
      </c>
      <c r="E38" s="14" t="s">
        <v>25</v>
      </c>
      <c r="F38" s="14" t="s">
        <v>141</v>
      </c>
      <c r="G38" s="14" t="s">
        <v>105</v>
      </c>
      <c r="H38" s="15">
        <v>8513</v>
      </c>
    </row>
    <row r="39" spans="1:8">
      <c r="A39" s="14" t="s">
        <v>103</v>
      </c>
      <c r="B39" s="14" t="s">
        <v>35</v>
      </c>
      <c r="C39" s="14" t="s">
        <v>24</v>
      </c>
      <c r="D39" s="14" t="s">
        <v>54</v>
      </c>
      <c r="E39" s="14" t="s">
        <v>69</v>
      </c>
      <c r="F39" s="14" t="s">
        <v>142</v>
      </c>
      <c r="G39" s="14" t="s">
        <v>105</v>
      </c>
      <c r="H39" s="15">
        <v>2025</v>
      </c>
    </row>
    <row r="40" spans="1:8">
      <c r="A40" s="14" t="s">
        <v>103</v>
      </c>
      <c r="B40" s="14" t="s">
        <v>35</v>
      </c>
      <c r="C40" s="14" t="s">
        <v>24</v>
      </c>
      <c r="D40" s="14" t="s">
        <v>54</v>
      </c>
      <c r="E40" s="14" t="s">
        <v>89</v>
      </c>
      <c r="F40" s="14" t="s">
        <v>143</v>
      </c>
      <c r="G40" s="14" t="s">
        <v>105</v>
      </c>
      <c r="H40" s="15">
        <v>2538</v>
      </c>
    </row>
    <row r="41" spans="1:8">
      <c r="A41" s="14" t="s">
        <v>103</v>
      </c>
      <c r="B41" s="14" t="s">
        <v>35</v>
      </c>
      <c r="C41" s="14" t="s">
        <v>24</v>
      </c>
      <c r="D41" s="14" t="s">
        <v>54</v>
      </c>
      <c r="E41" s="14" t="s">
        <v>57</v>
      </c>
      <c r="F41" s="14" t="s">
        <v>144</v>
      </c>
      <c r="G41" s="14" t="s">
        <v>105</v>
      </c>
      <c r="H41" s="15">
        <v>4500</v>
      </c>
    </row>
    <row r="42" spans="1:8">
      <c r="A42" s="14" t="s">
        <v>103</v>
      </c>
      <c r="B42" s="14" t="s">
        <v>35</v>
      </c>
      <c r="C42" s="14" t="s">
        <v>24</v>
      </c>
      <c r="D42" s="14" t="s">
        <v>54</v>
      </c>
      <c r="E42" s="14" t="s">
        <v>71</v>
      </c>
      <c r="F42" s="14" t="s">
        <v>145</v>
      </c>
      <c r="G42" s="14" t="s">
        <v>105</v>
      </c>
      <c r="H42" s="15">
        <v>475</v>
      </c>
    </row>
    <row r="43" spans="1:8">
      <c r="A43" s="6"/>
      <c r="B43" s="6"/>
      <c r="C43" s="6"/>
      <c r="D43" s="6"/>
      <c r="E43" s="6"/>
      <c r="F43" s="6"/>
      <c r="G43" s="6"/>
      <c r="H43" s="7"/>
    </row>
    <row r="44" spans="1:8">
      <c r="A44" s="6"/>
      <c r="B44" s="6"/>
      <c r="C44" s="6"/>
      <c r="D44" s="6"/>
      <c r="E44" s="6"/>
      <c r="F44" s="6"/>
      <c r="G44" s="6"/>
      <c r="H44" s="7"/>
    </row>
    <row r="45" spans="1:8">
      <c r="A45" s="6"/>
      <c r="B45" s="6"/>
      <c r="C45" s="6"/>
      <c r="D45" s="6"/>
      <c r="E45" s="6"/>
      <c r="F45" s="6"/>
      <c r="G45" s="6"/>
      <c r="H45" s="7"/>
    </row>
    <row r="46" spans="1:8">
      <c r="A46" s="6"/>
      <c r="B46" s="6"/>
      <c r="C46" s="6"/>
      <c r="D46" s="6"/>
      <c r="E46" s="6"/>
      <c r="F46" s="6"/>
      <c r="G46" s="6"/>
      <c r="H46" s="7"/>
    </row>
    <row r="47" spans="1:8">
      <c r="A47" s="6"/>
      <c r="B47" s="6"/>
      <c r="C47" s="6"/>
      <c r="D47" s="6"/>
      <c r="E47" s="6"/>
      <c r="F47" s="6"/>
      <c r="G47" s="6"/>
      <c r="H47" s="8"/>
    </row>
    <row r="48" spans="1:8">
      <c r="A48" s="6"/>
      <c r="B48" s="6"/>
      <c r="C48" s="6"/>
      <c r="D48" s="6"/>
      <c r="E48" s="6"/>
      <c r="F48" s="6"/>
      <c r="G48" s="6"/>
      <c r="H48" s="7"/>
    </row>
    <row r="49" spans="1:8">
      <c r="A49" s="6"/>
      <c r="B49" s="6"/>
      <c r="C49" s="6"/>
      <c r="D49" s="6"/>
      <c r="E49" s="6"/>
      <c r="F49" s="6"/>
      <c r="G49" s="6"/>
      <c r="H49" s="7"/>
    </row>
    <row r="50" spans="1:8">
      <c r="A50" s="6"/>
      <c r="B50" s="6"/>
      <c r="C50" s="6"/>
      <c r="D50" s="6"/>
      <c r="E50" s="6"/>
      <c r="F50" s="6"/>
      <c r="G50" s="6"/>
      <c r="H50" s="8"/>
    </row>
    <row r="51" spans="1:8">
      <c r="A51" s="6"/>
      <c r="B51" s="6"/>
      <c r="C51" s="6"/>
      <c r="D51" s="6"/>
      <c r="E51" s="6"/>
      <c r="F51" s="6"/>
      <c r="G51" s="6"/>
      <c r="H51" s="7"/>
    </row>
    <row r="52" spans="1:8">
      <c r="A52" s="6"/>
      <c r="B52" s="6"/>
      <c r="C52" s="6"/>
      <c r="D52" s="6"/>
      <c r="E52" s="6"/>
      <c r="F52" s="6"/>
      <c r="G52" s="6"/>
      <c r="H52" s="7"/>
    </row>
    <row r="53" spans="1:8">
      <c r="A53" s="6"/>
      <c r="B53" s="6"/>
      <c r="C53" s="6"/>
      <c r="D53" s="6"/>
      <c r="E53" s="6"/>
      <c r="F53" s="6"/>
      <c r="G53" s="6"/>
      <c r="H53" s="7"/>
    </row>
    <row r="54" spans="1:8">
      <c r="A54" s="6"/>
      <c r="B54" s="6"/>
      <c r="C54" s="6"/>
      <c r="D54" s="6"/>
      <c r="E54" s="6"/>
      <c r="F54" s="6"/>
      <c r="G54" s="6"/>
      <c r="H54" s="7"/>
    </row>
    <row r="55" spans="1:8">
      <c r="A55" s="6"/>
      <c r="B55" s="6"/>
      <c r="C55" s="6"/>
      <c r="D55" s="6"/>
      <c r="E55" s="6"/>
      <c r="F55" s="6"/>
      <c r="G55" s="6"/>
      <c r="H55" s="7"/>
    </row>
    <row r="56" spans="1:8">
      <c r="A56" s="6"/>
      <c r="B56" s="6"/>
      <c r="C56" s="6"/>
      <c r="D56" s="6"/>
      <c r="E56" s="6"/>
      <c r="F56" s="6"/>
      <c r="G56" s="6"/>
      <c r="H56" s="7"/>
    </row>
    <row r="57" spans="1:8">
      <c r="A57" s="6"/>
      <c r="B57" s="6"/>
      <c r="C57" s="6"/>
      <c r="D57" s="6"/>
      <c r="E57" s="6"/>
      <c r="F57" s="6"/>
      <c r="G57" s="6"/>
      <c r="H57" s="7"/>
    </row>
    <row r="58" spans="1:8">
      <c r="A58" s="6"/>
      <c r="B58" s="6"/>
      <c r="C58" s="6"/>
      <c r="D58" s="6"/>
      <c r="E58" s="6"/>
      <c r="F58" s="6"/>
      <c r="G58" s="6"/>
      <c r="H58" s="7"/>
    </row>
    <row r="59" spans="1:8">
      <c r="A59" s="6"/>
      <c r="B59" s="6"/>
      <c r="C59" s="6"/>
      <c r="D59" s="6"/>
      <c r="E59" s="6"/>
      <c r="F59" s="6"/>
      <c r="G59" s="6"/>
      <c r="H59" s="7"/>
    </row>
    <row r="60" spans="1:8">
      <c r="A60" s="6"/>
      <c r="B60" s="6"/>
      <c r="C60" s="6"/>
      <c r="D60" s="6"/>
      <c r="E60" s="6"/>
      <c r="F60" s="6"/>
      <c r="G60" s="6"/>
      <c r="H60" s="7"/>
    </row>
    <row r="61" spans="1:8">
      <c r="A61" s="6"/>
      <c r="B61" s="6"/>
      <c r="C61" s="6"/>
      <c r="D61" s="6"/>
      <c r="E61" s="6"/>
      <c r="F61" s="6"/>
      <c r="G61" s="6"/>
      <c r="H61" s="7"/>
    </row>
    <row r="62" spans="1:8">
      <c r="A62" s="6"/>
      <c r="B62" s="6"/>
      <c r="C62" s="6"/>
      <c r="D62" s="6"/>
      <c r="E62" s="6"/>
      <c r="F62" s="6"/>
      <c r="G62" s="6"/>
      <c r="H62" s="7"/>
    </row>
    <row r="63" spans="1:8">
      <c r="A63" s="6"/>
      <c r="B63" s="6"/>
      <c r="C63" s="6"/>
      <c r="D63" s="6"/>
      <c r="E63" s="6"/>
      <c r="F63" s="6"/>
      <c r="G63" s="6"/>
      <c r="H63" s="7"/>
    </row>
    <row r="64" spans="1:8">
      <c r="A64" s="6"/>
      <c r="B64" s="6"/>
      <c r="C64" s="6"/>
      <c r="D64" s="6"/>
      <c r="E64" s="6"/>
      <c r="F64" s="6"/>
      <c r="G64" s="6"/>
      <c r="H64" s="7"/>
    </row>
    <row r="65" spans="1:8">
      <c r="A65" s="6"/>
      <c r="B65" s="6"/>
      <c r="C65" s="6"/>
      <c r="D65" s="6"/>
      <c r="E65" s="6"/>
      <c r="F65" s="6"/>
      <c r="G65" s="6"/>
      <c r="H65" s="7"/>
    </row>
    <row r="66" spans="1:8">
      <c r="A66" s="6"/>
      <c r="B66" s="6"/>
      <c r="C66" s="6"/>
      <c r="D66" s="6"/>
      <c r="E66" s="6"/>
      <c r="F66" s="6"/>
      <c r="G66" s="6"/>
      <c r="H66" s="7"/>
    </row>
    <row r="67" spans="1:8">
      <c r="A67" s="6"/>
      <c r="B67" s="6"/>
      <c r="C67" s="6"/>
      <c r="D67" s="6"/>
      <c r="E67" s="6"/>
      <c r="F67" s="6"/>
      <c r="G67" s="6"/>
      <c r="H67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G34" sqref="G34"/>
    </sheetView>
  </sheetViews>
  <sheetFormatPr baseColWidth="10" defaultColWidth="36.1640625" defaultRowHeight="14" x14ac:dyDescent="0"/>
  <cols>
    <col min="1" max="1" width="13.6640625" bestFit="1" customWidth="1"/>
    <col min="2" max="2" width="12.6640625" bestFit="1" customWidth="1"/>
    <col min="3" max="3" width="19.5" bestFit="1" customWidth="1"/>
    <col min="4" max="4" width="18.6640625" bestFit="1" customWidth="1"/>
    <col min="5" max="5" width="22" bestFit="1" customWidth="1"/>
    <col min="6" max="6" width="21.1640625" bestFit="1" customWidth="1"/>
    <col min="7" max="7" width="14" bestFit="1" customWidth="1"/>
    <col min="8" max="8" width="11.33203125" bestFit="1" customWidth="1"/>
    <col min="9" max="9" width="10.6640625" bestFit="1" customWidth="1"/>
  </cols>
  <sheetData>
    <row r="1" spans="1:9">
      <c r="A1" s="9" t="s">
        <v>95</v>
      </c>
      <c r="B1" s="9" t="s">
        <v>96</v>
      </c>
      <c r="C1" s="9" t="s">
        <v>97</v>
      </c>
      <c r="D1" s="9" t="s">
        <v>98</v>
      </c>
      <c r="E1" s="9" t="s">
        <v>99</v>
      </c>
      <c r="F1" s="9" t="s">
        <v>100</v>
      </c>
      <c r="G1" s="9" t="s">
        <v>149</v>
      </c>
      <c r="H1" s="9" t="s">
        <v>150</v>
      </c>
      <c r="I1" s="9" t="s">
        <v>148</v>
      </c>
    </row>
    <row r="2" spans="1:9">
      <c r="A2" s="10" t="s">
        <v>103</v>
      </c>
      <c r="B2" s="10" t="s">
        <v>35</v>
      </c>
      <c r="C2" s="10" t="s">
        <v>47</v>
      </c>
      <c r="D2" s="10" t="s">
        <v>72</v>
      </c>
      <c r="E2" s="10" t="s">
        <v>79</v>
      </c>
      <c r="F2" s="10" t="s">
        <v>104</v>
      </c>
      <c r="G2" s="10" t="s">
        <v>147</v>
      </c>
      <c r="H2" s="11">
        <v>37</v>
      </c>
      <c r="I2" s="11">
        <v>185</v>
      </c>
    </row>
    <row r="3" spans="1:9">
      <c r="A3" s="10" t="s">
        <v>103</v>
      </c>
      <c r="B3" s="10" t="s">
        <v>35</v>
      </c>
      <c r="C3" s="10" t="s">
        <v>47</v>
      </c>
      <c r="D3" s="10" t="s">
        <v>72</v>
      </c>
      <c r="E3" s="10" t="s">
        <v>79</v>
      </c>
      <c r="F3" s="10" t="s">
        <v>104</v>
      </c>
      <c r="G3" s="10" t="s">
        <v>53</v>
      </c>
      <c r="H3" s="11">
        <v>10</v>
      </c>
      <c r="I3" s="11">
        <v>50</v>
      </c>
    </row>
    <row r="4" spans="1:9">
      <c r="A4" s="10" t="s">
        <v>103</v>
      </c>
      <c r="B4" s="10" t="s">
        <v>35</v>
      </c>
      <c r="C4" s="10" t="s">
        <v>47</v>
      </c>
      <c r="D4" s="10" t="s">
        <v>72</v>
      </c>
      <c r="E4" s="10" t="s">
        <v>48</v>
      </c>
      <c r="F4" s="10" t="s">
        <v>106</v>
      </c>
      <c r="G4" s="10" t="s">
        <v>53</v>
      </c>
      <c r="H4" s="11">
        <v>24</v>
      </c>
      <c r="I4" s="11">
        <v>144</v>
      </c>
    </row>
    <row r="5" spans="1:9">
      <c r="A5" s="10" t="s">
        <v>103</v>
      </c>
      <c r="B5" s="10" t="s">
        <v>35</v>
      </c>
      <c r="C5" s="10" t="s">
        <v>47</v>
      </c>
      <c r="D5" s="10" t="s">
        <v>72</v>
      </c>
      <c r="E5" s="10" t="s">
        <v>83</v>
      </c>
      <c r="F5" s="10" t="s">
        <v>107</v>
      </c>
      <c r="G5" s="10" t="s">
        <v>49</v>
      </c>
      <c r="H5" s="11">
        <v>4</v>
      </c>
      <c r="I5" s="11">
        <v>27</v>
      </c>
    </row>
    <row r="6" spans="1:9">
      <c r="A6" s="10" t="s">
        <v>103</v>
      </c>
      <c r="B6" s="10" t="s">
        <v>35</v>
      </c>
      <c r="C6" s="10" t="s">
        <v>47</v>
      </c>
      <c r="D6" s="10" t="s">
        <v>72</v>
      </c>
      <c r="E6" s="10" t="s">
        <v>83</v>
      </c>
      <c r="F6" s="10" t="s">
        <v>107</v>
      </c>
      <c r="G6" s="10" t="s">
        <v>53</v>
      </c>
      <c r="H6" s="11">
        <v>13</v>
      </c>
      <c r="I6" s="11">
        <v>91</v>
      </c>
    </row>
    <row r="7" spans="1:9">
      <c r="A7" s="10" t="s">
        <v>103</v>
      </c>
      <c r="B7" s="10" t="s">
        <v>35</v>
      </c>
      <c r="C7" s="10" t="s">
        <v>47</v>
      </c>
      <c r="D7" s="10" t="s">
        <v>72</v>
      </c>
      <c r="E7" s="10" t="s">
        <v>93</v>
      </c>
      <c r="F7" s="10" t="s">
        <v>108</v>
      </c>
      <c r="G7" s="10" t="s">
        <v>53</v>
      </c>
      <c r="H7" s="11">
        <v>37</v>
      </c>
      <c r="I7" s="11">
        <v>183</v>
      </c>
    </row>
    <row r="8" spans="1:9">
      <c r="A8" s="10" t="s">
        <v>103</v>
      </c>
      <c r="B8" s="10" t="s">
        <v>35</v>
      </c>
      <c r="C8" s="10" t="s">
        <v>47</v>
      </c>
      <c r="D8" s="10" t="s">
        <v>72</v>
      </c>
      <c r="E8" s="10" t="s">
        <v>88</v>
      </c>
      <c r="F8" s="10" t="s">
        <v>109</v>
      </c>
      <c r="G8" s="10" t="s">
        <v>32</v>
      </c>
      <c r="H8" s="11">
        <v>1</v>
      </c>
      <c r="I8" s="11">
        <v>5</v>
      </c>
    </row>
    <row r="9" spans="1:9">
      <c r="A9" s="10" t="s">
        <v>103</v>
      </c>
      <c r="B9" s="10" t="s">
        <v>35</v>
      </c>
      <c r="C9" s="10" t="s">
        <v>47</v>
      </c>
      <c r="D9" s="10" t="s">
        <v>72</v>
      </c>
      <c r="E9" s="10" t="s">
        <v>88</v>
      </c>
      <c r="F9" s="10" t="s">
        <v>109</v>
      </c>
      <c r="G9" s="10" t="s">
        <v>53</v>
      </c>
      <c r="H9" s="11">
        <v>22</v>
      </c>
      <c r="I9" s="11">
        <v>205</v>
      </c>
    </row>
    <row r="10" spans="1:9">
      <c r="A10" s="10" t="s">
        <v>103</v>
      </c>
      <c r="B10" s="10" t="s">
        <v>35</v>
      </c>
      <c r="C10" s="10" t="s">
        <v>47</v>
      </c>
      <c r="D10" s="10" t="s">
        <v>72</v>
      </c>
      <c r="E10" s="10" t="s">
        <v>77</v>
      </c>
      <c r="F10" s="10" t="s">
        <v>110</v>
      </c>
      <c r="G10" s="10" t="s">
        <v>53</v>
      </c>
      <c r="H10" s="11">
        <v>18</v>
      </c>
      <c r="I10" s="11">
        <v>119</v>
      </c>
    </row>
    <row r="11" spans="1:9">
      <c r="A11" s="10" t="s">
        <v>103</v>
      </c>
      <c r="B11" s="10" t="s">
        <v>35</v>
      </c>
      <c r="C11" s="10" t="s">
        <v>47</v>
      </c>
      <c r="D11" s="10" t="s">
        <v>72</v>
      </c>
      <c r="E11" s="10" t="s">
        <v>74</v>
      </c>
      <c r="F11" s="10" t="s">
        <v>111</v>
      </c>
      <c r="G11" s="10" t="s">
        <v>53</v>
      </c>
      <c r="H11" s="11">
        <v>20</v>
      </c>
      <c r="I11" s="11">
        <v>105</v>
      </c>
    </row>
    <row r="12" spans="1:9">
      <c r="A12" s="10" t="s">
        <v>103</v>
      </c>
      <c r="B12" s="10" t="s">
        <v>35</v>
      </c>
      <c r="C12" s="10" t="s">
        <v>47</v>
      </c>
      <c r="D12" s="10" t="s">
        <v>72</v>
      </c>
      <c r="E12" s="10" t="s">
        <v>76</v>
      </c>
      <c r="F12" s="10" t="s">
        <v>112</v>
      </c>
      <c r="G12" s="10" t="s">
        <v>32</v>
      </c>
      <c r="H12" s="11">
        <v>8</v>
      </c>
      <c r="I12" s="11">
        <v>45</v>
      </c>
    </row>
    <row r="13" spans="1:9">
      <c r="A13" s="10" t="s">
        <v>103</v>
      </c>
      <c r="B13" s="10" t="s">
        <v>35</v>
      </c>
      <c r="C13" s="10" t="s">
        <v>47</v>
      </c>
      <c r="D13" s="10" t="s">
        <v>72</v>
      </c>
      <c r="E13" s="10" t="s">
        <v>76</v>
      </c>
      <c r="F13" s="10" t="s">
        <v>112</v>
      </c>
      <c r="G13" s="10" t="s">
        <v>49</v>
      </c>
      <c r="H13" s="11">
        <v>92</v>
      </c>
      <c r="I13" s="11">
        <v>552</v>
      </c>
    </row>
    <row r="14" spans="1:9">
      <c r="A14" s="10" t="s">
        <v>103</v>
      </c>
      <c r="B14" s="10" t="s">
        <v>35</v>
      </c>
      <c r="C14" s="10" t="s">
        <v>47</v>
      </c>
      <c r="D14" s="10" t="s">
        <v>72</v>
      </c>
      <c r="E14" s="10" t="s">
        <v>76</v>
      </c>
      <c r="F14" s="10" t="s">
        <v>112</v>
      </c>
      <c r="G14" s="10" t="s">
        <v>53</v>
      </c>
      <c r="H14" s="11">
        <v>292</v>
      </c>
      <c r="I14" s="11">
        <v>2134</v>
      </c>
    </row>
    <row r="15" spans="1:9">
      <c r="A15" s="10" t="s">
        <v>103</v>
      </c>
      <c r="B15" s="10" t="s">
        <v>35</v>
      </c>
      <c r="C15" s="10" t="s">
        <v>37</v>
      </c>
      <c r="D15" s="10" t="s">
        <v>56</v>
      </c>
      <c r="E15" s="10" t="s">
        <v>62</v>
      </c>
      <c r="F15" s="10" t="s">
        <v>113</v>
      </c>
      <c r="G15" s="10" t="s">
        <v>32</v>
      </c>
      <c r="H15" s="11">
        <v>186</v>
      </c>
      <c r="I15" s="11">
        <v>1783</v>
      </c>
    </row>
    <row r="16" spans="1:9">
      <c r="A16" s="10" t="s">
        <v>103</v>
      </c>
      <c r="B16" s="10" t="s">
        <v>35</v>
      </c>
      <c r="C16" s="10" t="s">
        <v>37</v>
      </c>
      <c r="D16" s="10" t="s">
        <v>56</v>
      </c>
      <c r="E16" s="10" t="s">
        <v>62</v>
      </c>
      <c r="F16" s="10" t="s">
        <v>113</v>
      </c>
      <c r="G16" s="10" t="s">
        <v>49</v>
      </c>
      <c r="H16" s="11">
        <v>233</v>
      </c>
      <c r="I16" s="11">
        <v>2421</v>
      </c>
    </row>
    <row r="17" spans="1:9">
      <c r="A17" s="10" t="s">
        <v>103</v>
      </c>
      <c r="B17" s="10" t="s">
        <v>35</v>
      </c>
      <c r="C17" s="10" t="s">
        <v>37</v>
      </c>
      <c r="D17" s="10" t="s">
        <v>56</v>
      </c>
      <c r="E17" s="10" t="s">
        <v>62</v>
      </c>
      <c r="F17" s="10" t="s">
        <v>113</v>
      </c>
      <c r="G17" s="10" t="s">
        <v>147</v>
      </c>
      <c r="H17" s="11">
        <v>9</v>
      </c>
      <c r="I17" s="11">
        <v>63</v>
      </c>
    </row>
    <row r="18" spans="1:9">
      <c r="A18" s="10" t="s">
        <v>103</v>
      </c>
      <c r="B18" s="10" t="s">
        <v>35</v>
      </c>
      <c r="C18" s="10" t="s">
        <v>37</v>
      </c>
      <c r="D18" s="10" t="s">
        <v>56</v>
      </c>
      <c r="E18" s="10" t="s">
        <v>62</v>
      </c>
      <c r="F18" s="10" t="s">
        <v>113</v>
      </c>
      <c r="G18" s="10" t="s">
        <v>53</v>
      </c>
      <c r="H18" s="11">
        <v>614</v>
      </c>
      <c r="I18" s="11">
        <v>3027</v>
      </c>
    </row>
    <row r="19" spans="1:9">
      <c r="A19" s="10" t="s">
        <v>103</v>
      </c>
      <c r="B19" s="10" t="s">
        <v>35</v>
      </c>
      <c r="C19" s="10" t="s">
        <v>37</v>
      </c>
      <c r="D19" s="10" t="s">
        <v>56</v>
      </c>
      <c r="E19" s="10" t="s">
        <v>55</v>
      </c>
      <c r="F19" s="10" t="s">
        <v>115</v>
      </c>
      <c r="G19" s="10" t="s">
        <v>32</v>
      </c>
      <c r="H19" s="11">
        <v>628</v>
      </c>
      <c r="I19" s="11">
        <v>3140</v>
      </c>
    </row>
    <row r="20" spans="1:9">
      <c r="A20" s="10" t="s">
        <v>103</v>
      </c>
      <c r="B20" s="10" t="s">
        <v>35</v>
      </c>
      <c r="C20" s="10" t="s">
        <v>37</v>
      </c>
      <c r="D20" s="10" t="s">
        <v>56</v>
      </c>
      <c r="E20" s="10" t="s">
        <v>55</v>
      </c>
      <c r="F20" s="10" t="s">
        <v>115</v>
      </c>
      <c r="G20" s="10" t="s">
        <v>49</v>
      </c>
      <c r="H20" s="11">
        <v>234</v>
      </c>
      <c r="I20" s="11">
        <v>1170</v>
      </c>
    </row>
    <row r="21" spans="1:9">
      <c r="A21" s="10" t="s">
        <v>103</v>
      </c>
      <c r="B21" s="10" t="s">
        <v>35</v>
      </c>
      <c r="C21" s="10" t="s">
        <v>37</v>
      </c>
      <c r="D21" s="10" t="s">
        <v>56</v>
      </c>
      <c r="E21" s="10" t="s">
        <v>55</v>
      </c>
      <c r="F21" s="10" t="s">
        <v>115</v>
      </c>
      <c r="G21" s="10" t="s">
        <v>147</v>
      </c>
      <c r="H21" s="11">
        <v>152</v>
      </c>
      <c r="I21" s="11">
        <v>760</v>
      </c>
    </row>
    <row r="22" spans="1:9">
      <c r="A22" s="10" t="s">
        <v>103</v>
      </c>
      <c r="B22" s="10" t="s">
        <v>35</v>
      </c>
      <c r="C22" s="10" t="s">
        <v>37</v>
      </c>
      <c r="D22" s="10" t="s">
        <v>56</v>
      </c>
      <c r="E22" s="10" t="s">
        <v>39</v>
      </c>
      <c r="F22" s="10" t="s">
        <v>123</v>
      </c>
      <c r="G22" s="10" t="s">
        <v>40</v>
      </c>
      <c r="H22" s="11">
        <v>3325</v>
      </c>
      <c r="I22" s="11">
        <v>16615</v>
      </c>
    </row>
    <row r="23" spans="1:9">
      <c r="A23" s="10" t="s">
        <v>103</v>
      </c>
      <c r="B23" s="10" t="s">
        <v>35</v>
      </c>
      <c r="C23" s="10" t="s">
        <v>37</v>
      </c>
      <c r="D23" s="10" t="s">
        <v>56</v>
      </c>
      <c r="E23" s="10" t="s">
        <v>55</v>
      </c>
      <c r="F23" s="10" t="s">
        <v>115</v>
      </c>
      <c r="G23" s="10" t="s">
        <v>53</v>
      </c>
      <c r="H23" s="11">
        <v>209</v>
      </c>
      <c r="I23" s="11">
        <v>1045</v>
      </c>
    </row>
    <row r="24" spans="1:9">
      <c r="A24" s="10" t="s">
        <v>103</v>
      </c>
      <c r="B24" s="10" t="s">
        <v>35</v>
      </c>
      <c r="C24" s="10" t="s">
        <v>37</v>
      </c>
      <c r="D24" s="10" t="s">
        <v>56</v>
      </c>
      <c r="E24" s="10" t="s">
        <v>70</v>
      </c>
      <c r="F24" s="10" t="s">
        <v>116</v>
      </c>
      <c r="G24" s="10" t="s">
        <v>49</v>
      </c>
      <c r="H24" s="11">
        <v>448</v>
      </c>
      <c r="I24" s="11">
        <v>2153</v>
      </c>
    </row>
    <row r="25" spans="1:9">
      <c r="A25" s="10" t="s">
        <v>103</v>
      </c>
      <c r="B25" s="10" t="s">
        <v>35</v>
      </c>
      <c r="C25" s="10" t="s">
        <v>37</v>
      </c>
      <c r="D25" s="10" t="s">
        <v>56</v>
      </c>
      <c r="E25" s="10" t="s">
        <v>70</v>
      </c>
      <c r="F25" s="10" t="s">
        <v>116</v>
      </c>
      <c r="G25" s="10" t="s">
        <v>147</v>
      </c>
      <c r="H25" s="11">
        <v>850</v>
      </c>
      <c r="I25" s="11">
        <v>4250</v>
      </c>
    </row>
    <row r="26" spans="1:9">
      <c r="A26" s="10" t="s">
        <v>103</v>
      </c>
      <c r="B26" s="10" t="s">
        <v>35</v>
      </c>
      <c r="C26" s="10" t="s">
        <v>37</v>
      </c>
      <c r="D26" s="10" t="s">
        <v>56</v>
      </c>
      <c r="E26" s="10" t="s">
        <v>38</v>
      </c>
      <c r="F26" s="10" t="s">
        <v>121</v>
      </c>
      <c r="G26" s="10" t="s">
        <v>40</v>
      </c>
      <c r="H26" s="11">
        <v>3289</v>
      </c>
      <c r="I26" s="11">
        <v>13672</v>
      </c>
    </row>
    <row r="27" spans="1:9">
      <c r="A27" s="10" t="s">
        <v>103</v>
      </c>
      <c r="B27" s="10" t="s">
        <v>35</v>
      </c>
      <c r="C27" s="10" t="s">
        <v>37</v>
      </c>
      <c r="D27" s="10" t="s">
        <v>56</v>
      </c>
      <c r="E27" s="10" t="s">
        <v>70</v>
      </c>
      <c r="F27" s="10" t="s">
        <v>116</v>
      </c>
      <c r="G27" s="10" t="s">
        <v>53</v>
      </c>
      <c r="H27" s="11">
        <v>1883</v>
      </c>
      <c r="I27" s="11">
        <v>9098</v>
      </c>
    </row>
    <row r="28" spans="1:9">
      <c r="A28" s="10" t="s">
        <v>103</v>
      </c>
      <c r="B28" s="10" t="s">
        <v>35</v>
      </c>
      <c r="C28" s="10" t="s">
        <v>37</v>
      </c>
      <c r="D28" s="10" t="s">
        <v>56</v>
      </c>
      <c r="E28" s="10" t="s">
        <v>66</v>
      </c>
      <c r="F28" s="10" t="s">
        <v>117</v>
      </c>
      <c r="G28" s="10" t="s">
        <v>49</v>
      </c>
      <c r="H28" s="11">
        <v>99</v>
      </c>
      <c r="I28" s="11">
        <v>497</v>
      </c>
    </row>
    <row r="29" spans="1:9">
      <c r="A29" s="10" t="s">
        <v>103</v>
      </c>
      <c r="B29" s="10" t="s">
        <v>35</v>
      </c>
      <c r="C29" s="10" t="s">
        <v>37</v>
      </c>
      <c r="D29" s="10" t="s">
        <v>56</v>
      </c>
      <c r="E29" s="10" t="s">
        <v>66</v>
      </c>
      <c r="F29" s="10" t="s">
        <v>117</v>
      </c>
      <c r="G29" s="10" t="s">
        <v>147</v>
      </c>
      <c r="H29" s="11">
        <v>28</v>
      </c>
      <c r="I29" s="11">
        <v>138</v>
      </c>
    </row>
    <row r="30" spans="1:9">
      <c r="A30" s="10" t="s">
        <v>103</v>
      </c>
      <c r="B30" s="10" t="s">
        <v>35</v>
      </c>
      <c r="C30" s="10" t="s">
        <v>37</v>
      </c>
      <c r="D30" s="10" t="s">
        <v>56</v>
      </c>
      <c r="E30" s="10" t="s">
        <v>66</v>
      </c>
      <c r="F30" s="10" t="s">
        <v>117</v>
      </c>
      <c r="G30" s="10" t="s">
        <v>53</v>
      </c>
      <c r="H30" s="11">
        <v>120</v>
      </c>
      <c r="I30" s="11">
        <v>600</v>
      </c>
    </row>
    <row r="31" spans="1:9">
      <c r="A31" s="10" t="s">
        <v>103</v>
      </c>
      <c r="B31" s="10" t="s">
        <v>35</v>
      </c>
      <c r="C31" s="10" t="s">
        <v>37</v>
      </c>
      <c r="D31" s="10" t="s">
        <v>56</v>
      </c>
      <c r="E31" s="10" t="s">
        <v>91</v>
      </c>
      <c r="F31" s="10" t="s">
        <v>118</v>
      </c>
      <c r="G31" s="10" t="s">
        <v>147</v>
      </c>
      <c r="H31" s="11">
        <v>516</v>
      </c>
      <c r="I31" s="11">
        <v>3025</v>
      </c>
    </row>
    <row r="32" spans="1:9">
      <c r="A32" s="10" t="s">
        <v>103</v>
      </c>
      <c r="B32" s="10" t="s">
        <v>35</v>
      </c>
      <c r="C32" s="10" t="s">
        <v>37</v>
      </c>
      <c r="D32" s="10" t="s">
        <v>56</v>
      </c>
      <c r="E32" s="10" t="s">
        <v>91</v>
      </c>
      <c r="F32" s="10" t="s">
        <v>118</v>
      </c>
      <c r="G32" s="10" t="s">
        <v>53</v>
      </c>
      <c r="H32" s="11">
        <v>328</v>
      </c>
      <c r="I32" s="11">
        <v>2011</v>
      </c>
    </row>
    <row r="33" spans="1:9">
      <c r="A33" s="10" t="s">
        <v>103</v>
      </c>
      <c r="B33" s="10" t="s">
        <v>35</v>
      </c>
      <c r="C33" s="10" t="s">
        <v>37</v>
      </c>
      <c r="D33" s="10" t="s">
        <v>56</v>
      </c>
      <c r="E33" s="10" t="s">
        <v>92</v>
      </c>
      <c r="F33" s="10" t="s">
        <v>119</v>
      </c>
      <c r="G33" s="10" t="s">
        <v>49</v>
      </c>
      <c r="H33" s="11">
        <v>2000</v>
      </c>
      <c r="I33" s="11">
        <v>10000</v>
      </c>
    </row>
    <row r="34" spans="1:9">
      <c r="A34" s="10" t="s">
        <v>103</v>
      </c>
      <c r="B34" s="10" t="s">
        <v>35</v>
      </c>
      <c r="C34" s="10" t="s">
        <v>37</v>
      </c>
      <c r="D34" s="10" t="s">
        <v>56</v>
      </c>
      <c r="E34" s="10" t="s">
        <v>92</v>
      </c>
      <c r="F34" s="10" t="s">
        <v>119</v>
      </c>
      <c r="G34" s="10" t="s">
        <v>147</v>
      </c>
      <c r="H34" s="11">
        <v>770</v>
      </c>
      <c r="I34" s="11">
        <v>3850</v>
      </c>
    </row>
    <row r="35" spans="1:9">
      <c r="A35" s="10" t="s">
        <v>103</v>
      </c>
      <c r="B35" s="10" t="s">
        <v>35</v>
      </c>
      <c r="C35" s="10" t="s">
        <v>37</v>
      </c>
      <c r="D35" s="10" t="s">
        <v>56</v>
      </c>
      <c r="E35" s="10" t="s">
        <v>70</v>
      </c>
      <c r="F35" s="10" t="s">
        <v>116</v>
      </c>
      <c r="G35" s="10" t="s">
        <v>40</v>
      </c>
      <c r="H35" s="11">
        <v>1022</v>
      </c>
      <c r="I35" s="11">
        <v>5014</v>
      </c>
    </row>
    <row r="36" spans="1:9">
      <c r="A36" s="10" t="s">
        <v>103</v>
      </c>
      <c r="B36" s="10" t="s">
        <v>35</v>
      </c>
      <c r="C36" s="10" t="s">
        <v>37</v>
      </c>
      <c r="D36" s="10" t="s">
        <v>56</v>
      </c>
      <c r="E36" s="10" t="s">
        <v>85</v>
      </c>
      <c r="F36" s="10" t="s">
        <v>120</v>
      </c>
      <c r="G36" s="10" t="s">
        <v>32</v>
      </c>
      <c r="H36" s="11">
        <v>102</v>
      </c>
      <c r="I36" s="11">
        <v>664</v>
      </c>
    </row>
    <row r="37" spans="1:9">
      <c r="A37" s="10" t="s">
        <v>103</v>
      </c>
      <c r="B37" s="10" t="s">
        <v>35</v>
      </c>
      <c r="C37" s="10" t="s">
        <v>37</v>
      </c>
      <c r="D37" s="10" t="s">
        <v>56</v>
      </c>
      <c r="E37" s="10" t="s">
        <v>85</v>
      </c>
      <c r="F37" s="10" t="s">
        <v>120</v>
      </c>
      <c r="G37" s="10" t="s">
        <v>49</v>
      </c>
      <c r="H37" s="11">
        <v>11</v>
      </c>
      <c r="I37" s="11">
        <v>70</v>
      </c>
    </row>
    <row r="38" spans="1:9">
      <c r="A38" s="10" t="s">
        <v>103</v>
      </c>
      <c r="B38" s="10" t="s">
        <v>35</v>
      </c>
      <c r="C38" s="10" t="s">
        <v>37</v>
      </c>
      <c r="D38" s="10" t="s">
        <v>56</v>
      </c>
      <c r="E38" s="10" t="s">
        <v>85</v>
      </c>
      <c r="F38" s="10" t="s">
        <v>120</v>
      </c>
      <c r="G38" s="10" t="s">
        <v>147</v>
      </c>
      <c r="H38" s="11">
        <v>392</v>
      </c>
      <c r="I38" s="11">
        <v>2667</v>
      </c>
    </row>
    <row r="39" spans="1:9">
      <c r="A39" s="10" t="s">
        <v>103</v>
      </c>
      <c r="B39" s="10" t="s">
        <v>35</v>
      </c>
      <c r="C39" s="10" t="s">
        <v>37</v>
      </c>
      <c r="D39" s="10" t="s">
        <v>56</v>
      </c>
      <c r="E39" s="10" t="s">
        <v>92</v>
      </c>
      <c r="F39" s="10" t="s">
        <v>119</v>
      </c>
      <c r="G39" s="10" t="s">
        <v>40</v>
      </c>
      <c r="H39" s="11">
        <v>760</v>
      </c>
      <c r="I39" s="11">
        <v>3800</v>
      </c>
    </row>
    <row r="40" spans="1:9">
      <c r="A40" s="10" t="s">
        <v>103</v>
      </c>
      <c r="B40" s="10" t="s">
        <v>35</v>
      </c>
      <c r="C40" s="10" t="s">
        <v>37</v>
      </c>
      <c r="D40" s="10" t="s">
        <v>56</v>
      </c>
      <c r="E40" s="10" t="s">
        <v>38</v>
      </c>
      <c r="F40" s="10" t="s">
        <v>121</v>
      </c>
      <c r="G40" s="10" t="s">
        <v>49</v>
      </c>
      <c r="H40" s="11">
        <v>450</v>
      </c>
      <c r="I40" s="11">
        <v>2250</v>
      </c>
    </row>
    <row r="41" spans="1:9">
      <c r="A41" s="10" t="s">
        <v>103</v>
      </c>
      <c r="B41" s="10" t="s">
        <v>35</v>
      </c>
      <c r="C41" s="10" t="s">
        <v>37</v>
      </c>
      <c r="D41" s="10" t="s">
        <v>56</v>
      </c>
      <c r="E41" s="10" t="s">
        <v>38</v>
      </c>
      <c r="F41" s="10" t="s">
        <v>121</v>
      </c>
      <c r="G41" s="10" t="s">
        <v>147</v>
      </c>
      <c r="H41" s="11">
        <v>865</v>
      </c>
      <c r="I41" s="11">
        <v>4350</v>
      </c>
    </row>
    <row r="42" spans="1:9">
      <c r="A42" s="10" t="s">
        <v>103</v>
      </c>
      <c r="B42" s="10" t="s">
        <v>35</v>
      </c>
      <c r="C42" s="10" t="s">
        <v>80</v>
      </c>
      <c r="D42" s="10" t="s">
        <v>41</v>
      </c>
      <c r="E42" s="10" t="s">
        <v>81</v>
      </c>
      <c r="F42" s="10" t="s">
        <v>137</v>
      </c>
      <c r="G42" s="10" t="s">
        <v>40</v>
      </c>
      <c r="H42" s="11">
        <v>419</v>
      </c>
      <c r="I42" s="11">
        <v>2079</v>
      </c>
    </row>
    <row r="43" spans="1:9">
      <c r="A43" s="10" t="s">
        <v>103</v>
      </c>
      <c r="B43" s="10" t="s">
        <v>35</v>
      </c>
      <c r="C43" s="10" t="s">
        <v>37</v>
      </c>
      <c r="D43" s="10" t="s">
        <v>56</v>
      </c>
      <c r="E43" s="10" t="s">
        <v>38</v>
      </c>
      <c r="F43" s="10" t="s">
        <v>121</v>
      </c>
      <c r="G43" s="10" t="s">
        <v>53</v>
      </c>
      <c r="H43" s="11">
        <v>2746</v>
      </c>
      <c r="I43" s="11">
        <v>16478</v>
      </c>
    </row>
    <row r="44" spans="1:9">
      <c r="A44" s="10" t="s">
        <v>103</v>
      </c>
      <c r="B44" s="10" t="s">
        <v>35</v>
      </c>
      <c r="C44" s="10" t="s">
        <v>37</v>
      </c>
      <c r="D44" s="10" t="s">
        <v>56</v>
      </c>
      <c r="E44" s="10" t="s">
        <v>78</v>
      </c>
      <c r="F44" s="10" t="s">
        <v>122</v>
      </c>
      <c r="G44" s="10" t="s">
        <v>49</v>
      </c>
      <c r="H44" s="11">
        <v>150</v>
      </c>
      <c r="I44" s="11">
        <v>750</v>
      </c>
    </row>
    <row r="45" spans="1:9">
      <c r="A45" s="10" t="s">
        <v>103</v>
      </c>
      <c r="B45" s="10" t="s">
        <v>35</v>
      </c>
      <c r="C45" s="10" t="s">
        <v>37</v>
      </c>
      <c r="D45" s="10" t="s">
        <v>56</v>
      </c>
      <c r="E45" s="10" t="s">
        <v>78</v>
      </c>
      <c r="F45" s="10" t="s">
        <v>122</v>
      </c>
      <c r="G45" s="10" t="s">
        <v>147</v>
      </c>
      <c r="H45" s="11">
        <v>299</v>
      </c>
      <c r="I45" s="11">
        <v>1495</v>
      </c>
    </row>
    <row r="46" spans="1:9">
      <c r="A46" s="10" t="s">
        <v>103</v>
      </c>
      <c r="B46" s="10" t="s">
        <v>35</v>
      </c>
      <c r="C46" s="10" t="s">
        <v>37</v>
      </c>
      <c r="D46" s="10" t="s">
        <v>56</v>
      </c>
      <c r="E46" s="10" t="s">
        <v>78</v>
      </c>
      <c r="F46" s="10" t="s">
        <v>122</v>
      </c>
      <c r="G46" s="10" t="s">
        <v>53</v>
      </c>
      <c r="H46" s="11">
        <v>271</v>
      </c>
      <c r="I46" s="11">
        <v>1355</v>
      </c>
    </row>
    <row r="47" spans="1:9">
      <c r="A47" s="10" t="s">
        <v>103</v>
      </c>
      <c r="B47" s="10" t="s">
        <v>35</v>
      </c>
      <c r="C47" s="10" t="s">
        <v>80</v>
      </c>
      <c r="D47" s="10" t="s">
        <v>41</v>
      </c>
      <c r="E47" s="10" t="s">
        <v>87</v>
      </c>
      <c r="F47" s="10" t="s">
        <v>136</v>
      </c>
      <c r="G47" s="10" t="s">
        <v>40</v>
      </c>
      <c r="H47" s="11">
        <v>261</v>
      </c>
      <c r="I47" s="11">
        <v>1822</v>
      </c>
    </row>
    <row r="48" spans="1:9">
      <c r="A48" s="10" t="s">
        <v>103</v>
      </c>
      <c r="B48" s="10" t="s">
        <v>35</v>
      </c>
      <c r="C48" s="10" t="s">
        <v>43</v>
      </c>
      <c r="D48" s="10" t="s">
        <v>36</v>
      </c>
      <c r="E48" s="10" t="s">
        <v>67</v>
      </c>
      <c r="F48" s="10" t="s">
        <v>124</v>
      </c>
      <c r="G48" s="10" t="s">
        <v>32</v>
      </c>
      <c r="H48" s="11">
        <v>150</v>
      </c>
      <c r="I48" s="11">
        <v>817</v>
      </c>
    </row>
    <row r="49" spans="1:9">
      <c r="A49" s="10" t="s">
        <v>103</v>
      </c>
      <c r="B49" s="10" t="s">
        <v>35</v>
      </c>
      <c r="C49" s="10" t="s">
        <v>43</v>
      </c>
      <c r="D49" s="10" t="s">
        <v>36</v>
      </c>
      <c r="E49" s="10" t="s">
        <v>67</v>
      </c>
      <c r="F49" s="10" t="s">
        <v>124</v>
      </c>
      <c r="G49" s="10" t="s">
        <v>49</v>
      </c>
      <c r="H49" s="11">
        <v>89</v>
      </c>
      <c r="I49" s="11">
        <v>495</v>
      </c>
    </row>
    <row r="50" spans="1:9">
      <c r="A50" s="10" t="s">
        <v>103</v>
      </c>
      <c r="B50" s="10" t="s">
        <v>35</v>
      </c>
      <c r="C50" s="10" t="s">
        <v>43</v>
      </c>
      <c r="D50" s="10" t="s">
        <v>36</v>
      </c>
      <c r="E50" s="10" t="s">
        <v>67</v>
      </c>
      <c r="F50" s="10" t="s">
        <v>124</v>
      </c>
      <c r="G50" s="10" t="s">
        <v>147</v>
      </c>
      <c r="H50" s="11">
        <v>109</v>
      </c>
      <c r="I50" s="11">
        <v>650</v>
      </c>
    </row>
    <row r="51" spans="1:9">
      <c r="A51" s="10" t="s">
        <v>103</v>
      </c>
      <c r="B51" s="10" t="s">
        <v>35</v>
      </c>
      <c r="C51" s="10" t="s">
        <v>43</v>
      </c>
      <c r="D51" s="10" t="s">
        <v>36</v>
      </c>
      <c r="E51" s="10" t="s">
        <v>67</v>
      </c>
      <c r="F51" s="10" t="s">
        <v>124</v>
      </c>
      <c r="G51" s="10" t="s">
        <v>53</v>
      </c>
      <c r="H51" s="11">
        <v>240</v>
      </c>
      <c r="I51" s="11">
        <v>1280</v>
      </c>
    </row>
    <row r="52" spans="1:9">
      <c r="A52" s="10" t="s">
        <v>103</v>
      </c>
      <c r="B52" s="10" t="s">
        <v>35</v>
      </c>
      <c r="C52" s="10" t="s">
        <v>43</v>
      </c>
      <c r="D52" s="10" t="s">
        <v>36</v>
      </c>
      <c r="E52" s="10" t="s">
        <v>63</v>
      </c>
      <c r="F52" s="10" t="s">
        <v>125</v>
      </c>
      <c r="G52" s="10" t="s">
        <v>32</v>
      </c>
      <c r="H52" s="11">
        <v>70</v>
      </c>
      <c r="I52" s="11">
        <v>350</v>
      </c>
    </row>
    <row r="53" spans="1:9">
      <c r="A53" s="10" t="s">
        <v>103</v>
      </c>
      <c r="B53" s="10" t="s">
        <v>35</v>
      </c>
      <c r="C53" s="10" t="s">
        <v>43</v>
      </c>
      <c r="D53" s="10" t="s">
        <v>36</v>
      </c>
      <c r="E53" s="10" t="s">
        <v>63</v>
      </c>
      <c r="F53" s="10" t="s">
        <v>125</v>
      </c>
      <c r="G53" s="10" t="s">
        <v>49</v>
      </c>
      <c r="H53" s="11">
        <v>162</v>
      </c>
      <c r="I53" s="11">
        <v>810</v>
      </c>
    </row>
    <row r="54" spans="1:9">
      <c r="A54" s="10" t="s">
        <v>103</v>
      </c>
      <c r="B54" s="10" t="s">
        <v>35</v>
      </c>
      <c r="C54" s="10" t="s">
        <v>43</v>
      </c>
      <c r="D54" s="10" t="s">
        <v>36</v>
      </c>
      <c r="E54" s="10" t="s">
        <v>63</v>
      </c>
      <c r="F54" s="10" t="s">
        <v>125</v>
      </c>
      <c r="G54" s="10" t="s">
        <v>147</v>
      </c>
      <c r="H54" s="11">
        <v>240</v>
      </c>
      <c r="I54" s="11">
        <v>1200</v>
      </c>
    </row>
    <row r="55" spans="1:9">
      <c r="A55" s="10" t="s">
        <v>103</v>
      </c>
      <c r="B55" s="10" t="s">
        <v>35</v>
      </c>
      <c r="C55" s="10" t="s">
        <v>43</v>
      </c>
      <c r="D55" s="10" t="s">
        <v>36</v>
      </c>
      <c r="E55" s="10" t="s">
        <v>63</v>
      </c>
      <c r="F55" s="10" t="s">
        <v>125</v>
      </c>
      <c r="G55" s="10" t="s">
        <v>53</v>
      </c>
      <c r="H55" s="11">
        <v>115</v>
      </c>
      <c r="I55" s="11">
        <v>575</v>
      </c>
    </row>
    <row r="56" spans="1:9">
      <c r="A56" s="10" t="s">
        <v>103</v>
      </c>
      <c r="B56" s="10" t="s">
        <v>35</v>
      </c>
      <c r="C56" s="10" t="s">
        <v>43</v>
      </c>
      <c r="D56" s="10" t="s">
        <v>36</v>
      </c>
      <c r="E56" s="10" t="s">
        <v>44</v>
      </c>
      <c r="F56" s="10" t="s">
        <v>126</v>
      </c>
      <c r="G56" s="10" t="s">
        <v>32</v>
      </c>
      <c r="H56" s="11">
        <v>679</v>
      </c>
      <c r="I56" s="11">
        <v>3094</v>
      </c>
    </row>
    <row r="57" spans="1:9">
      <c r="A57" s="10" t="s">
        <v>103</v>
      </c>
      <c r="B57" s="10" t="s">
        <v>35</v>
      </c>
      <c r="C57" s="10" t="s">
        <v>43</v>
      </c>
      <c r="D57" s="10" t="s">
        <v>36</v>
      </c>
      <c r="E57" s="10" t="s">
        <v>84</v>
      </c>
      <c r="F57" s="10" t="s">
        <v>127</v>
      </c>
      <c r="G57" s="10" t="s">
        <v>32</v>
      </c>
      <c r="H57" s="11">
        <v>2005</v>
      </c>
      <c r="I57" s="11">
        <v>19120</v>
      </c>
    </row>
    <row r="58" spans="1:9">
      <c r="A58" s="10" t="s">
        <v>103</v>
      </c>
      <c r="B58" s="10" t="s">
        <v>35</v>
      </c>
      <c r="C58" s="10" t="s">
        <v>43</v>
      </c>
      <c r="D58" s="10" t="s">
        <v>36</v>
      </c>
      <c r="E58" s="10" t="s">
        <v>84</v>
      </c>
      <c r="F58" s="10" t="s">
        <v>127</v>
      </c>
      <c r="G58" s="10" t="s">
        <v>53</v>
      </c>
      <c r="H58" s="11">
        <v>849</v>
      </c>
      <c r="I58" s="11">
        <v>5389</v>
      </c>
    </row>
    <row r="59" spans="1:9">
      <c r="A59" s="10" t="s">
        <v>103</v>
      </c>
      <c r="B59" s="10" t="s">
        <v>35</v>
      </c>
      <c r="C59" s="10" t="s">
        <v>43</v>
      </c>
      <c r="D59" s="10" t="s">
        <v>36</v>
      </c>
      <c r="E59" s="10" t="s">
        <v>61</v>
      </c>
      <c r="F59" s="10" t="s">
        <v>128</v>
      </c>
      <c r="G59" s="10" t="s">
        <v>32</v>
      </c>
      <c r="H59" s="11">
        <v>496</v>
      </c>
      <c r="I59" s="11">
        <v>2695</v>
      </c>
    </row>
    <row r="60" spans="1:9">
      <c r="A60" s="10" t="s">
        <v>103</v>
      </c>
      <c r="B60" s="10" t="s">
        <v>35</v>
      </c>
      <c r="C60" s="10" t="s">
        <v>37</v>
      </c>
      <c r="D60" s="10" t="s">
        <v>56</v>
      </c>
      <c r="E60" s="10" t="s">
        <v>55</v>
      </c>
      <c r="F60" s="10" t="s">
        <v>115</v>
      </c>
      <c r="G60" s="10" t="s">
        <v>40</v>
      </c>
      <c r="H60" s="11">
        <v>82</v>
      </c>
      <c r="I60" s="11">
        <v>410</v>
      </c>
    </row>
    <row r="61" spans="1:9">
      <c r="A61" s="10" t="s">
        <v>103</v>
      </c>
      <c r="B61" s="10" t="s">
        <v>35</v>
      </c>
      <c r="C61" s="10" t="s">
        <v>43</v>
      </c>
      <c r="D61" s="10" t="s">
        <v>36</v>
      </c>
      <c r="E61" s="10" t="s">
        <v>61</v>
      </c>
      <c r="F61" s="10" t="s">
        <v>128</v>
      </c>
      <c r="G61" s="10" t="s">
        <v>53</v>
      </c>
      <c r="H61" s="11">
        <v>200</v>
      </c>
      <c r="I61" s="11">
        <v>1257</v>
      </c>
    </row>
    <row r="62" spans="1:9">
      <c r="A62" s="10" t="s">
        <v>103</v>
      </c>
      <c r="B62" s="10" t="s">
        <v>35</v>
      </c>
      <c r="C62" s="10" t="s">
        <v>43</v>
      </c>
      <c r="D62" s="10" t="s">
        <v>36</v>
      </c>
      <c r="E62" s="10" t="s">
        <v>82</v>
      </c>
      <c r="F62" s="10" t="s">
        <v>129</v>
      </c>
      <c r="G62" s="10" t="s">
        <v>32</v>
      </c>
      <c r="H62" s="11">
        <v>71</v>
      </c>
      <c r="I62" s="11">
        <v>387</v>
      </c>
    </row>
    <row r="63" spans="1:9">
      <c r="A63" s="10" t="s">
        <v>103</v>
      </c>
      <c r="B63" s="10" t="s">
        <v>35</v>
      </c>
      <c r="C63" s="10" t="s">
        <v>43</v>
      </c>
      <c r="D63" s="10" t="s">
        <v>36</v>
      </c>
      <c r="E63" s="10" t="s">
        <v>82</v>
      </c>
      <c r="F63" s="10" t="s">
        <v>129</v>
      </c>
      <c r="G63" s="10" t="s">
        <v>49</v>
      </c>
      <c r="H63" s="11">
        <v>1</v>
      </c>
      <c r="I63" s="11">
        <v>3</v>
      </c>
    </row>
    <row r="64" spans="1:9">
      <c r="A64" s="10" t="s">
        <v>103</v>
      </c>
      <c r="B64" s="10" t="s">
        <v>35</v>
      </c>
      <c r="C64" s="10" t="s">
        <v>43</v>
      </c>
      <c r="D64" s="10" t="s">
        <v>36</v>
      </c>
      <c r="E64" s="10" t="s">
        <v>82</v>
      </c>
      <c r="F64" s="10" t="s">
        <v>129</v>
      </c>
      <c r="G64" s="10" t="s">
        <v>53</v>
      </c>
      <c r="H64" s="11">
        <v>1</v>
      </c>
      <c r="I64" s="11">
        <v>4</v>
      </c>
    </row>
    <row r="65" spans="1:9">
      <c r="A65" s="10" t="s">
        <v>103</v>
      </c>
      <c r="B65" s="10" t="s">
        <v>35</v>
      </c>
      <c r="C65" s="10" t="s">
        <v>30</v>
      </c>
      <c r="D65" s="10" t="s">
        <v>131</v>
      </c>
      <c r="E65" s="10" t="s">
        <v>42</v>
      </c>
      <c r="F65" s="10" t="s">
        <v>132</v>
      </c>
      <c r="G65" s="10" t="s">
        <v>49</v>
      </c>
      <c r="H65" s="11">
        <v>3</v>
      </c>
      <c r="I65" s="11">
        <v>7</v>
      </c>
    </row>
    <row r="66" spans="1:9">
      <c r="A66" s="10" t="s">
        <v>103</v>
      </c>
      <c r="B66" s="10" t="s">
        <v>35</v>
      </c>
      <c r="C66" s="10" t="s">
        <v>30</v>
      </c>
      <c r="D66" s="10" t="s">
        <v>131</v>
      </c>
      <c r="E66" s="10" t="s">
        <v>42</v>
      </c>
      <c r="F66" s="10" t="s">
        <v>132</v>
      </c>
      <c r="G66" s="10" t="s">
        <v>53</v>
      </c>
      <c r="H66" s="11">
        <v>6</v>
      </c>
      <c r="I66" s="11">
        <v>16</v>
      </c>
    </row>
    <row r="67" spans="1:9">
      <c r="A67" s="10" t="s">
        <v>103</v>
      </c>
      <c r="B67" s="10" t="s">
        <v>35</v>
      </c>
      <c r="C67" s="10" t="s">
        <v>30</v>
      </c>
      <c r="D67" s="10" t="s">
        <v>131</v>
      </c>
      <c r="E67" s="10" t="s">
        <v>73</v>
      </c>
      <c r="F67" s="10" t="s">
        <v>133</v>
      </c>
      <c r="G67" s="10" t="s">
        <v>28</v>
      </c>
      <c r="H67" s="12"/>
      <c r="I67" s="12"/>
    </row>
    <row r="68" spans="1:9">
      <c r="A68" s="10" t="s">
        <v>103</v>
      </c>
      <c r="B68" s="10" t="s">
        <v>35</v>
      </c>
      <c r="C68" s="10" t="s">
        <v>30</v>
      </c>
      <c r="D68" s="10" t="s">
        <v>131</v>
      </c>
      <c r="E68" s="10" t="s">
        <v>31</v>
      </c>
      <c r="F68" s="10" t="s">
        <v>134</v>
      </c>
      <c r="G68" s="10" t="s">
        <v>32</v>
      </c>
      <c r="H68" s="11">
        <v>9</v>
      </c>
      <c r="I68" s="11">
        <v>45</v>
      </c>
    </row>
    <row r="69" spans="1:9">
      <c r="A69" s="10" t="s">
        <v>103</v>
      </c>
      <c r="B69" s="10" t="s">
        <v>35</v>
      </c>
      <c r="C69" s="10" t="s">
        <v>30</v>
      </c>
      <c r="D69" s="10" t="s">
        <v>131</v>
      </c>
      <c r="E69" s="10" t="s">
        <v>31</v>
      </c>
      <c r="F69" s="10" t="s">
        <v>134</v>
      </c>
      <c r="G69" s="10" t="s">
        <v>49</v>
      </c>
      <c r="H69" s="11">
        <v>4</v>
      </c>
      <c r="I69" s="11">
        <v>20</v>
      </c>
    </row>
    <row r="70" spans="1:9">
      <c r="A70" s="10" t="s">
        <v>103</v>
      </c>
      <c r="B70" s="10" t="s">
        <v>35</v>
      </c>
      <c r="C70" s="10" t="s">
        <v>30</v>
      </c>
      <c r="D70" s="10" t="s">
        <v>131</v>
      </c>
      <c r="E70" s="10" t="s">
        <v>31</v>
      </c>
      <c r="F70" s="10" t="s">
        <v>134</v>
      </c>
      <c r="G70" s="10" t="s">
        <v>53</v>
      </c>
      <c r="H70" s="11">
        <v>4</v>
      </c>
      <c r="I70" s="11">
        <v>20</v>
      </c>
    </row>
    <row r="71" spans="1:9">
      <c r="A71" s="10" t="s">
        <v>103</v>
      </c>
      <c r="B71" s="10" t="s">
        <v>35</v>
      </c>
      <c r="C71" s="10" t="s">
        <v>30</v>
      </c>
      <c r="D71" s="10" t="s">
        <v>131</v>
      </c>
      <c r="E71" s="10" t="s">
        <v>94</v>
      </c>
      <c r="F71" s="10" t="s">
        <v>135</v>
      </c>
      <c r="G71" s="10" t="s">
        <v>28</v>
      </c>
      <c r="H71" s="12"/>
      <c r="I71" s="12"/>
    </row>
    <row r="72" spans="1:9">
      <c r="A72" s="10" t="s">
        <v>103</v>
      </c>
      <c r="B72" s="10" t="s">
        <v>35</v>
      </c>
      <c r="C72" s="10" t="s">
        <v>80</v>
      </c>
      <c r="D72" s="10" t="s">
        <v>41</v>
      </c>
      <c r="E72" s="10" t="s">
        <v>87</v>
      </c>
      <c r="F72" s="10" t="s">
        <v>136</v>
      </c>
      <c r="G72" s="10" t="s">
        <v>49</v>
      </c>
      <c r="H72" s="11">
        <v>340</v>
      </c>
      <c r="I72" s="11">
        <v>1700</v>
      </c>
    </row>
    <row r="73" spans="1:9">
      <c r="A73" s="10" t="s">
        <v>103</v>
      </c>
      <c r="B73" s="10" t="s">
        <v>35</v>
      </c>
      <c r="C73" s="10" t="s">
        <v>80</v>
      </c>
      <c r="D73" s="10" t="s">
        <v>41</v>
      </c>
      <c r="E73" s="10" t="s">
        <v>87</v>
      </c>
      <c r="F73" s="10" t="s">
        <v>136</v>
      </c>
      <c r="G73" s="10" t="s">
        <v>147</v>
      </c>
      <c r="H73" s="11">
        <v>180</v>
      </c>
      <c r="I73" s="11">
        <v>750</v>
      </c>
    </row>
    <row r="74" spans="1:9">
      <c r="A74" s="10" t="s">
        <v>103</v>
      </c>
      <c r="B74" s="10" t="s">
        <v>35</v>
      </c>
      <c r="C74" s="10" t="s">
        <v>80</v>
      </c>
      <c r="D74" s="10" t="s">
        <v>41</v>
      </c>
      <c r="E74" s="10" t="s">
        <v>86</v>
      </c>
      <c r="F74" s="10" t="s">
        <v>138</v>
      </c>
      <c r="G74" s="10" t="s">
        <v>40</v>
      </c>
      <c r="H74" s="11">
        <v>13</v>
      </c>
      <c r="I74" s="11">
        <v>306</v>
      </c>
    </row>
    <row r="75" spans="1:9">
      <c r="A75" s="10" t="s">
        <v>103</v>
      </c>
      <c r="B75" s="10" t="s">
        <v>35</v>
      </c>
      <c r="C75" s="10" t="s">
        <v>80</v>
      </c>
      <c r="D75" s="10" t="s">
        <v>41</v>
      </c>
      <c r="E75" s="10" t="s">
        <v>81</v>
      </c>
      <c r="F75" s="10" t="s">
        <v>137</v>
      </c>
      <c r="G75" s="10" t="s">
        <v>49</v>
      </c>
      <c r="H75" s="11">
        <v>987</v>
      </c>
      <c r="I75" s="11">
        <v>4890</v>
      </c>
    </row>
    <row r="76" spans="1:9">
      <c r="A76" s="10" t="s">
        <v>103</v>
      </c>
      <c r="B76" s="10" t="s">
        <v>35</v>
      </c>
      <c r="C76" s="10" t="s">
        <v>80</v>
      </c>
      <c r="D76" s="10" t="s">
        <v>41</v>
      </c>
      <c r="E76" s="10" t="s">
        <v>81</v>
      </c>
      <c r="F76" s="10" t="s">
        <v>137</v>
      </c>
      <c r="G76" s="10" t="s">
        <v>147</v>
      </c>
      <c r="H76" s="11">
        <v>419</v>
      </c>
      <c r="I76" s="11">
        <v>2079</v>
      </c>
    </row>
    <row r="77" spans="1:9">
      <c r="A77" s="10" t="s">
        <v>103</v>
      </c>
      <c r="B77" s="10" t="s">
        <v>35</v>
      </c>
      <c r="C77" s="10" t="s">
        <v>24</v>
      </c>
      <c r="D77" s="10" t="s">
        <v>54</v>
      </c>
      <c r="E77" s="10" t="s">
        <v>25</v>
      </c>
      <c r="F77" s="10" t="s">
        <v>141</v>
      </c>
      <c r="G77" s="10" t="s">
        <v>40</v>
      </c>
      <c r="H77" s="11">
        <v>21</v>
      </c>
      <c r="I77" s="11">
        <v>159</v>
      </c>
    </row>
    <row r="78" spans="1:9">
      <c r="A78" s="10" t="s">
        <v>103</v>
      </c>
      <c r="B78" s="10" t="s">
        <v>35</v>
      </c>
      <c r="C78" s="10" t="s">
        <v>80</v>
      </c>
      <c r="D78" s="10" t="s">
        <v>41</v>
      </c>
      <c r="E78" s="10" t="s">
        <v>81</v>
      </c>
      <c r="F78" s="10" t="s">
        <v>137</v>
      </c>
      <c r="G78" s="10" t="s">
        <v>53</v>
      </c>
      <c r="H78" s="11">
        <v>642</v>
      </c>
      <c r="I78" s="11">
        <v>3180</v>
      </c>
    </row>
    <row r="79" spans="1:9">
      <c r="A79" s="10" t="s">
        <v>103</v>
      </c>
      <c r="B79" s="10" t="s">
        <v>35</v>
      </c>
      <c r="C79" s="10" t="s">
        <v>80</v>
      </c>
      <c r="D79" s="10" t="s">
        <v>41</v>
      </c>
      <c r="E79" s="10" t="s">
        <v>86</v>
      </c>
      <c r="F79" s="10" t="s">
        <v>138</v>
      </c>
      <c r="G79" s="10" t="s">
        <v>49</v>
      </c>
      <c r="H79" s="11">
        <v>21</v>
      </c>
      <c r="I79" s="11">
        <v>356</v>
      </c>
    </row>
    <row r="80" spans="1:9">
      <c r="A80" s="10" t="s">
        <v>103</v>
      </c>
      <c r="B80" s="10" t="s">
        <v>35</v>
      </c>
      <c r="C80" s="10" t="s">
        <v>80</v>
      </c>
      <c r="D80" s="10" t="s">
        <v>41</v>
      </c>
      <c r="E80" s="10" t="s">
        <v>86</v>
      </c>
      <c r="F80" s="10" t="s">
        <v>138</v>
      </c>
      <c r="G80" s="10" t="s">
        <v>147</v>
      </c>
      <c r="H80" s="11">
        <v>10</v>
      </c>
      <c r="I80" s="11">
        <v>336</v>
      </c>
    </row>
    <row r="81" spans="1:9">
      <c r="A81" s="10" t="s">
        <v>103</v>
      </c>
      <c r="B81" s="10" t="s">
        <v>35</v>
      </c>
      <c r="C81" s="10" t="s">
        <v>37</v>
      </c>
      <c r="D81" s="10" t="s">
        <v>56</v>
      </c>
      <c r="E81" s="10" t="s">
        <v>85</v>
      </c>
      <c r="F81" s="10" t="s">
        <v>120</v>
      </c>
      <c r="G81" s="10" t="s">
        <v>40</v>
      </c>
      <c r="H81" s="11">
        <v>14</v>
      </c>
      <c r="I81" s="11">
        <v>100</v>
      </c>
    </row>
    <row r="82" spans="1:9">
      <c r="A82" s="10" t="s">
        <v>103</v>
      </c>
      <c r="B82" s="10" t="s">
        <v>35</v>
      </c>
      <c r="C82" s="10" t="s">
        <v>80</v>
      </c>
      <c r="D82" s="10" t="s">
        <v>41</v>
      </c>
      <c r="E82" s="10" t="s">
        <v>86</v>
      </c>
      <c r="F82" s="10" t="s">
        <v>138</v>
      </c>
      <c r="G82" s="10" t="s">
        <v>53</v>
      </c>
      <c r="H82" s="11">
        <v>300</v>
      </c>
      <c r="I82" s="11">
        <v>706</v>
      </c>
    </row>
    <row r="83" spans="1:9">
      <c r="A83" s="10" t="s">
        <v>103</v>
      </c>
      <c r="B83" s="10" t="s">
        <v>35</v>
      </c>
      <c r="C83" s="10" t="s">
        <v>24</v>
      </c>
      <c r="D83" s="10" t="s">
        <v>54</v>
      </c>
      <c r="E83" s="10" t="s">
        <v>52</v>
      </c>
      <c r="F83" s="10" t="s">
        <v>139</v>
      </c>
      <c r="G83" s="10" t="s">
        <v>49</v>
      </c>
      <c r="H83" s="11">
        <v>2</v>
      </c>
      <c r="I83" s="11">
        <v>9</v>
      </c>
    </row>
    <row r="84" spans="1:9">
      <c r="A84" s="10" t="s">
        <v>103</v>
      </c>
      <c r="B84" s="10" t="s">
        <v>35</v>
      </c>
      <c r="C84" s="10" t="s">
        <v>24</v>
      </c>
      <c r="D84" s="10" t="s">
        <v>54</v>
      </c>
      <c r="E84" s="10" t="s">
        <v>52</v>
      </c>
      <c r="F84" s="10" t="s">
        <v>139</v>
      </c>
      <c r="G84" s="10" t="s">
        <v>53</v>
      </c>
      <c r="H84" s="11">
        <v>20</v>
      </c>
      <c r="I84" s="11">
        <v>100</v>
      </c>
    </row>
    <row r="85" spans="1:9">
      <c r="A85" s="10" t="s">
        <v>103</v>
      </c>
      <c r="B85" s="10" t="s">
        <v>35</v>
      </c>
      <c r="C85" s="10" t="s">
        <v>24</v>
      </c>
      <c r="D85" s="10" t="s">
        <v>54</v>
      </c>
      <c r="E85" s="10" t="s">
        <v>90</v>
      </c>
      <c r="F85" s="10" t="s">
        <v>140</v>
      </c>
      <c r="G85" s="10" t="s">
        <v>49</v>
      </c>
      <c r="H85" s="11">
        <v>10</v>
      </c>
      <c r="I85" s="11">
        <v>60</v>
      </c>
    </row>
    <row r="86" spans="1:9">
      <c r="A86" s="10" t="s">
        <v>103</v>
      </c>
      <c r="B86" s="10" t="s">
        <v>35</v>
      </c>
      <c r="C86" s="10" t="s">
        <v>24</v>
      </c>
      <c r="D86" s="10" t="s">
        <v>54</v>
      </c>
      <c r="E86" s="10" t="s">
        <v>90</v>
      </c>
      <c r="F86" s="10" t="s">
        <v>140</v>
      </c>
      <c r="G86" s="10" t="s">
        <v>147</v>
      </c>
      <c r="H86" s="11">
        <v>12</v>
      </c>
      <c r="I86" s="11">
        <v>90</v>
      </c>
    </row>
    <row r="87" spans="1:9">
      <c r="A87" s="10" t="s">
        <v>103</v>
      </c>
      <c r="B87" s="10" t="s">
        <v>35</v>
      </c>
      <c r="C87" s="10" t="s">
        <v>24</v>
      </c>
      <c r="D87" s="10" t="s">
        <v>54</v>
      </c>
      <c r="E87" s="10" t="s">
        <v>90</v>
      </c>
      <c r="F87" s="10" t="s">
        <v>140</v>
      </c>
      <c r="G87" s="10" t="s">
        <v>53</v>
      </c>
      <c r="H87" s="11">
        <v>54</v>
      </c>
      <c r="I87" s="11">
        <v>412</v>
      </c>
    </row>
    <row r="88" spans="1:9">
      <c r="A88" s="10" t="s">
        <v>103</v>
      </c>
      <c r="B88" s="10" t="s">
        <v>35</v>
      </c>
      <c r="C88" s="10" t="s">
        <v>24</v>
      </c>
      <c r="D88" s="10" t="s">
        <v>54</v>
      </c>
      <c r="E88" s="10" t="s">
        <v>25</v>
      </c>
      <c r="F88" s="10" t="s">
        <v>141</v>
      </c>
      <c r="G88" s="10" t="s">
        <v>49</v>
      </c>
      <c r="H88" s="11">
        <v>386</v>
      </c>
      <c r="I88" s="11">
        <v>3063</v>
      </c>
    </row>
    <row r="89" spans="1:9">
      <c r="A89" s="10" t="s">
        <v>103</v>
      </c>
      <c r="B89" s="10" t="s">
        <v>35</v>
      </c>
      <c r="C89" s="10" t="s">
        <v>24</v>
      </c>
      <c r="D89" s="10" t="s">
        <v>54</v>
      </c>
      <c r="E89" s="10" t="s">
        <v>57</v>
      </c>
      <c r="F89" s="10" t="s">
        <v>144</v>
      </c>
      <c r="G89" s="10" t="s">
        <v>40</v>
      </c>
      <c r="H89" s="11">
        <v>8</v>
      </c>
      <c r="I89" s="11">
        <v>41</v>
      </c>
    </row>
    <row r="90" spans="1:9">
      <c r="A90" s="10" t="s">
        <v>103</v>
      </c>
      <c r="B90" s="10" t="s">
        <v>35</v>
      </c>
      <c r="C90" s="10" t="s">
        <v>24</v>
      </c>
      <c r="D90" s="10" t="s">
        <v>54</v>
      </c>
      <c r="E90" s="10" t="s">
        <v>25</v>
      </c>
      <c r="F90" s="10" t="s">
        <v>141</v>
      </c>
      <c r="G90" s="10" t="s">
        <v>53</v>
      </c>
      <c r="H90" s="11">
        <v>711</v>
      </c>
      <c r="I90" s="11">
        <v>5507</v>
      </c>
    </row>
    <row r="91" spans="1:9">
      <c r="A91" s="10" t="s">
        <v>103</v>
      </c>
      <c r="B91" s="10" t="s">
        <v>35</v>
      </c>
      <c r="C91" s="10" t="s">
        <v>24</v>
      </c>
      <c r="D91" s="10" t="s">
        <v>54</v>
      </c>
      <c r="E91" s="10" t="s">
        <v>69</v>
      </c>
      <c r="F91" s="10" t="s">
        <v>142</v>
      </c>
      <c r="G91" s="10" t="s">
        <v>49</v>
      </c>
      <c r="H91" s="11">
        <v>125</v>
      </c>
      <c r="I91" s="11">
        <v>675</v>
      </c>
    </row>
    <row r="92" spans="1:9">
      <c r="A92" s="10" t="s">
        <v>103</v>
      </c>
      <c r="B92" s="10" t="s">
        <v>35</v>
      </c>
      <c r="C92" s="10" t="s">
        <v>24</v>
      </c>
      <c r="D92" s="10" t="s">
        <v>54</v>
      </c>
      <c r="E92" s="10" t="s">
        <v>69</v>
      </c>
      <c r="F92" s="10" t="s">
        <v>142</v>
      </c>
      <c r="G92" s="10" t="s">
        <v>147</v>
      </c>
      <c r="H92" s="11">
        <v>50</v>
      </c>
      <c r="I92" s="11">
        <v>175</v>
      </c>
    </row>
    <row r="93" spans="1:9">
      <c r="A93" s="10" t="s">
        <v>103</v>
      </c>
      <c r="B93" s="10" t="s">
        <v>35</v>
      </c>
      <c r="C93" s="10" t="s">
        <v>24</v>
      </c>
      <c r="D93" s="10" t="s">
        <v>54</v>
      </c>
      <c r="E93" s="10" t="s">
        <v>69</v>
      </c>
      <c r="F93" s="10" t="s">
        <v>142</v>
      </c>
      <c r="G93" s="10" t="s">
        <v>53</v>
      </c>
      <c r="H93" s="11">
        <v>287</v>
      </c>
      <c r="I93" s="11">
        <v>1460</v>
      </c>
    </row>
    <row r="94" spans="1:9">
      <c r="A94" s="10" t="s">
        <v>103</v>
      </c>
      <c r="B94" s="10" t="s">
        <v>35</v>
      </c>
      <c r="C94" s="10" t="s">
        <v>24</v>
      </c>
      <c r="D94" s="10" t="s">
        <v>54</v>
      </c>
      <c r="E94" s="10" t="s">
        <v>89</v>
      </c>
      <c r="F94" s="10" t="s">
        <v>143</v>
      </c>
      <c r="G94" s="10" t="s">
        <v>53</v>
      </c>
      <c r="H94" s="11">
        <v>912</v>
      </c>
      <c r="I94" s="11">
        <v>4563</v>
      </c>
    </row>
    <row r="95" spans="1:9">
      <c r="A95" s="10" t="s">
        <v>103</v>
      </c>
      <c r="B95" s="10" t="s">
        <v>35</v>
      </c>
      <c r="C95" s="10" t="s">
        <v>43</v>
      </c>
      <c r="D95" s="10" t="s">
        <v>36</v>
      </c>
      <c r="E95" s="10" t="s">
        <v>61</v>
      </c>
      <c r="F95" s="10" t="s">
        <v>128</v>
      </c>
      <c r="G95" s="10" t="s">
        <v>40</v>
      </c>
      <c r="H95" s="11">
        <v>0</v>
      </c>
      <c r="I95" s="11">
        <v>0</v>
      </c>
    </row>
    <row r="96" spans="1:9">
      <c r="A96" s="10" t="s">
        <v>103</v>
      </c>
      <c r="B96" s="10" t="s">
        <v>35</v>
      </c>
      <c r="C96" s="10" t="s">
        <v>24</v>
      </c>
      <c r="D96" s="10" t="s">
        <v>54</v>
      </c>
      <c r="E96" s="10" t="s">
        <v>57</v>
      </c>
      <c r="F96" s="10" t="s">
        <v>144</v>
      </c>
      <c r="G96" s="10" t="s">
        <v>53</v>
      </c>
      <c r="H96" s="11">
        <v>880</v>
      </c>
      <c r="I96" s="11">
        <v>4500</v>
      </c>
    </row>
    <row r="97" spans="1:9">
      <c r="A97" s="10" t="s">
        <v>103</v>
      </c>
      <c r="B97" s="10" t="s">
        <v>35</v>
      </c>
      <c r="C97" s="10" t="s">
        <v>24</v>
      </c>
      <c r="D97" s="10" t="s">
        <v>54</v>
      </c>
      <c r="E97" s="10" t="s">
        <v>71</v>
      </c>
      <c r="F97" s="10" t="s">
        <v>145</v>
      </c>
      <c r="G97" s="10" t="s">
        <v>49</v>
      </c>
      <c r="H97" s="11">
        <v>49</v>
      </c>
      <c r="I97" s="11">
        <v>245</v>
      </c>
    </row>
    <row r="98" spans="1:9">
      <c r="A98" s="10" t="s">
        <v>103</v>
      </c>
      <c r="B98" s="10" t="s">
        <v>35</v>
      </c>
      <c r="C98" s="10" t="s">
        <v>24</v>
      </c>
      <c r="D98" s="10" t="s">
        <v>54</v>
      </c>
      <c r="E98" s="10" t="s">
        <v>71</v>
      </c>
      <c r="F98" s="10" t="s">
        <v>145</v>
      </c>
      <c r="G98" s="10" t="s">
        <v>53</v>
      </c>
      <c r="H98" s="11">
        <v>64</v>
      </c>
      <c r="I98" s="11">
        <v>320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E16" sqref="E16"/>
    </sheetView>
  </sheetViews>
  <sheetFormatPr baseColWidth="10" defaultColWidth="8.83203125" defaultRowHeight="14" x14ac:dyDescent="0"/>
  <cols>
    <col min="1" max="1" width="13.1640625" bestFit="1" customWidth="1"/>
    <col min="2" max="2" width="11.6640625" bestFit="1" customWidth="1"/>
    <col min="3" max="3" width="21.33203125" bestFit="1" customWidth="1"/>
    <col min="4" max="4" width="10.33203125" bestFit="1" customWidth="1"/>
    <col min="5" max="5" width="25.33203125" bestFit="1" customWidth="1"/>
  </cols>
  <sheetData>
    <row r="1" spans="1:6">
      <c r="A1" t="s">
        <v>239</v>
      </c>
      <c r="B1" t="s">
        <v>154</v>
      </c>
      <c r="C1" t="s">
        <v>934</v>
      </c>
      <c r="D1" t="s">
        <v>933</v>
      </c>
      <c r="E1" t="s">
        <v>932</v>
      </c>
      <c r="F1" t="s">
        <v>931</v>
      </c>
    </row>
    <row r="2" spans="1:6">
      <c r="A2" t="s">
        <v>47</v>
      </c>
      <c r="B2" t="s">
        <v>79</v>
      </c>
      <c r="C2" t="s">
        <v>930</v>
      </c>
      <c r="D2" t="s">
        <v>860</v>
      </c>
      <c r="E2" t="s">
        <v>867</v>
      </c>
      <c r="F2" t="s">
        <v>929</v>
      </c>
    </row>
    <row r="3" spans="1:6">
      <c r="A3" t="s">
        <v>47</v>
      </c>
      <c r="B3" t="s">
        <v>79</v>
      </c>
      <c r="C3" t="s">
        <v>928</v>
      </c>
      <c r="D3" t="s">
        <v>130</v>
      </c>
      <c r="E3" t="s">
        <v>867</v>
      </c>
      <c r="F3" t="s">
        <v>855</v>
      </c>
    </row>
    <row r="4" spans="1:6">
      <c r="A4" t="s">
        <v>47</v>
      </c>
      <c r="B4" t="s">
        <v>48</v>
      </c>
      <c r="C4" t="s">
        <v>927</v>
      </c>
      <c r="D4" t="s">
        <v>857</v>
      </c>
      <c r="E4" t="s">
        <v>926</v>
      </c>
      <c r="F4" t="s">
        <v>855</v>
      </c>
    </row>
    <row r="5" spans="1:6">
      <c r="A5" t="s">
        <v>47</v>
      </c>
      <c r="B5" t="s">
        <v>48</v>
      </c>
      <c r="C5" t="s">
        <v>866</v>
      </c>
      <c r="D5" t="s">
        <v>863</v>
      </c>
      <c r="E5" t="s">
        <v>925</v>
      </c>
      <c r="F5" t="s">
        <v>855</v>
      </c>
    </row>
    <row r="6" spans="1:6">
      <c r="A6" t="s">
        <v>47</v>
      </c>
      <c r="B6" t="s">
        <v>83</v>
      </c>
    </row>
    <row r="7" spans="1:6">
      <c r="A7" t="s">
        <v>47</v>
      </c>
      <c r="B7" t="s">
        <v>93</v>
      </c>
    </row>
    <row r="8" spans="1:6">
      <c r="A8" t="s">
        <v>47</v>
      </c>
      <c r="B8" t="s">
        <v>88</v>
      </c>
    </row>
    <row r="9" spans="1:6">
      <c r="A9" t="s">
        <v>37</v>
      </c>
      <c r="B9" t="s">
        <v>70</v>
      </c>
      <c r="C9" t="s">
        <v>924</v>
      </c>
      <c r="D9" t="s">
        <v>863</v>
      </c>
      <c r="E9" t="s">
        <v>923</v>
      </c>
      <c r="F9" t="s">
        <v>855</v>
      </c>
    </row>
    <row r="10" spans="1:6">
      <c r="A10" t="s">
        <v>47</v>
      </c>
      <c r="B10" t="s">
        <v>74</v>
      </c>
    </row>
    <row r="11" spans="1:6">
      <c r="A11" t="s">
        <v>47</v>
      </c>
      <c r="B11" t="s">
        <v>76</v>
      </c>
      <c r="C11" t="s">
        <v>872</v>
      </c>
      <c r="D11" t="s">
        <v>863</v>
      </c>
      <c r="E11" t="s">
        <v>869</v>
      </c>
      <c r="F11" t="s">
        <v>855</v>
      </c>
    </row>
    <row r="12" spans="1:6">
      <c r="A12" t="s">
        <v>47</v>
      </c>
      <c r="B12" t="s">
        <v>76</v>
      </c>
      <c r="C12" t="s">
        <v>861</v>
      </c>
      <c r="D12" t="s">
        <v>860</v>
      </c>
      <c r="E12" t="s">
        <v>869</v>
      </c>
      <c r="F12" t="s">
        <v>855</v>
      </c>
    </row>
    <row r="13" spans="1:6">
      <c r="A13" t="s">
        <v>37</v>
      </c>
      <c r="B13" t="s">
        <v>62</v>
      </c>
      <c r="C13" t="s">
        <v>861</v>
      </c>
      <c r="D13" t="s">
        <v>860</v>
      </c>
      <c r="E13" t="s">
        <v>869</v>
      </c>
      <c r="F13" t="s">
        <v>855</v>
      </c>
    </row>
    <row r="14" spans="1:6">
      <c r="A14" t="s">
        <v>37</v>
      </c>
      <c r="B14" t="s">
        <v>62</v>
      </c>
      <c r="C14" t="s">
        <v>864</v>
      </c>
      <c r="D14" t="s">
        <v>863</v>
      </c>
      <c r="E14" t="s">
        <v>869</v>
      </c>
      <c r="F14" t="s">
        <v>855</v>
      </c>
    </row>
    <row r="15" spans="1:6">
      <c r="A15" t="s">
        <v>37</v>
      </c>
      <c r="B15" t="s">
        <v>85</v>
      </c>
      <c r="C15" t="s">
        <v>922</v>
      </c>
      <c r="D15" t="s">
        <v>863</v>
      </c>
      <c r="E15" t="s">
        <v>914</v>
      </c>
      <c r="F15" t="s">
        <v>855</v>
      </c>
    </row>
    <row r="16" spans="1:6">
      <c r="A16" t="s">
        <v>37</v>
      </c>
      <c r="B16" t="s">
        <v>78</v>
      </c>
      <c r="C16" t="s">
        <v>922</v>
      </c>
      <c r="D16" t="s">
        <v>863</v>
      </c>
      <c r="E16" t="s">
        <v>869</v>
      </c>
      <c r="F16" t="s">
        <v>855</v>
      </c>
    </row>
    <row r="17" spans="1:6">
      <c r="A17" t="s">
        <v>37</v>
      </c>
      <c r="B17" t="s">
        <v>62</v>
      </c>
      <c r="C17" t="s">
        <v>866</v>
      </c>
      <c r="D17" t="s">
        <v>863</v>
      </c>
      <c r="E17" t="s">
        <v>869</v>
      </c>
      <c r="F17" t="s">
        <v>855</v>
      </c>
    </row>
    <row r="18" spans="1:6">
      <c r="A18" t="s">
        <v>37</v>
      </c>
      <c r="B18" t="s">
        <v>55</v>
      </c>
      <c r="C18" t="s">
        <v>861</v>
      </c>
      <c r="D18" t="s">
        <v>860</v>
      </c>
      <c r="E18" t="s">
        <v>869</v>
      </c>
      <c r="F18" t="s">
        <v>855</v>
      </c>
    </row>
    <row r="19" spans="1:6">
      <c r="A19" t="s">
        <v>37</v>
      </c>
      <c r="B19" t="s">
        <v>55</v>
      </c>
      <c r="C19" t="s">
        <v>878</v>
      </c>
      <c r="D19" t="s">
        <v>130</v>
      </c>
      <c r="E19" t="s">
        <v>869</v>
      </c>
      <c r="F19" t="s">
        <v>855</v>
      </c>
    </row>
    <row r="20" spans="1:6">
      <c r="A20" t="s">
        <v>37</v>
      </c>
      <c r="B20" t="s">
        <v>55</v>
      </c>
      <c r="C20" t="s">
        <v>919</v>
      </c>
      <c r="D20" t="s">
        <v>863</v>
      </c>
      <c r="E20" t="s">
        <v>869</v>
      </c>
      <c r="F20" t="s">
        <v>855</v>
      </c>
    </row>
    <row r="21" spans="1:6">
      <c r="A21" t="s">
        <v>24</v>
      </c>
      <c r="B21" t="s">
        <v>89</v>
      </c>
      <c r="C21" t="s">
        <v>922</v>
      </c>
      <c r="D21" t="s">
        <v>863</v>
      </c>
      <c r="E21" t="s">
        <v>914</v>
      </c>
      <c r="F21" t="s">
        <v>855</v>
      </c>
    </row>
    <row r="22" spans="1:6">
      <c r="A22" t="s">
        <v>37</v>
      </c>
      <c r="B22" t="s">
        <v>70</v>
      </c>
      <c r="C22" t="s">
        <v>921</v>
      </c>
      <c r="D22" t="s">
        <v>857</v>
      </c>
      <c r="E22" t="s">
        <v>920</v>
      </c>
      <c r="F22" t="s">
        <v>855</v>
      </c>
    </row>
    <row r="23" spans="1:6">
      <c r="A23" t="s">
        <v>37</v>
      </c>
      <c r="B23" t="s">
        <v>70</v>
      </c>
      <c r="C23" t="s">
        <v>861</v>
      </c>
      <c r="D23" t="s">
        <v>860</v>
      </c>
      <c r="E23" t="s">
        <v>869</v>
      </c>
      <c r="F23" t="s">
        <v>855</v>
      </c>
    </row>
    <row r="24" spans="1:6">
      <c r="A24" t="s">
        <v>37</v>
      </c>
      <c r="B24" t="s">
        <v>91</v>
      </c>
      <c r="C24" t="s">
        <v>919</v>
      </c>
      <c r="D24" t="s">
        <v>863</v>
      </c>
      <c r="E24" t="s">
        <v>869</v>
      </c>
      <c r="F24" t="s">
        <v>855</v>
      </c>
    </row>
    <row r="25" spans="1:6">
      <c r="A25" t="s">
        <v>37</v>
      </c>
      <c r="B25" t="s">
        <v>92</v>
      </c>
      <c r="C25" t="s">
        <v>919</v>
      </c>
      <c r="D25" t="s">
        <v>863</v>
      </c>
      <c r="E25" t="s">
        <v>879</v>
      </c>
      <c r="F25" t="s">
        <v>855</v>
      </c>
    </row>
    <row r="26" spans="1:6">
      <c r="A26" t="s">
        <v>24</v>
      </c>
      <c r="B26" t="s">
        <v>57</v>
      </c>
      <c r="C26" t="s">
        <v>919</v>
      </c>
      <c r="D26" t="s">
        <v>863</v>
      </c>
      <c r="E26" t="s">
        <v>867</v>
      </c>
      <c r="F26" t="s">
        <v>855</v>
      </c>
    </row>
    <row r="27" spans="1:6">
      <c r="A27" t="s">
        <v>37</v>
      </c>
      <c r="B27" t="s">
        <v>66</v>
      </c>
      <c r="C27" t="s">
        <v>861</v>
      </c>
      <c r="D27" t="s">
        <v>860</v>
      </c>
      <c r="E27" t="s">
        <v>869</v>
      </c>
      <c r="F27" t="s">
        <v>855</v>
      </c>
    </row>
    <row r="28" spans="1:6">
      <c r="A28" t="s">
        <v>37</v>
      </c>
      <c r="B28" t="s">
        <v>91</v>
      </c>
      <c r="C28" t="s">
        <v>861</v>
      </c>
      <c r="D28" t="s">
        <v>860</v>
      </c>
      <c r="E28" t="s">
        <v>918</v>
      </c>
      <c r="F28" t="s">
        <v>855</v>
      </c>
    </row>
    <row r="29" spans="1:6">
      <c r="A29" t="s">
        <v>43</v>
      </c>
      <c r="B29" t="s">
        <v>61</v>
      </c>
      <c r="C29" t="s">
        <v>917</v>
      </c>
      <c r="D29" t="s">
        <v>863</v>
      </c>
      <c r="E29" t="s">
        <v>895</v>
      </c>
      <c r="F29" t="s">
        <v>855</v>
      </c>
    </row>
    <row r="30" spans="1:6">
      <c r="A30" t="s">
        <v>37</v>
      </c>
      <c r="B30" t="s">
        <v>62</v>
      </c>
      <c r="C30" t="s">
        <v>916</v>
      </c>
      <c r="D30" t="s">
        <v>863</v>
      </c>
      <c r="E30" t="s">
        <v>869</v>
      </c>
      <c r="F30" t="s">
        <v>855</v>
      </c>
    </row>
    <row r="31" spans="1:6">
      <c r="A31" t="s">
        <v>37</v>
      </c>
      <c r="B31" t="s">
        <v>92</v>
      </c>
      <c r="C31" t="s">
        <v>861</v>
      </c>
      <c r="D31" t="s">
        <v>860</v>
      </c>
      <c r="E31" t="s">
        <v>869</v>
      </c>
      <c r="F31" t="s">
        <v>855</v>
      </c>
    </row>
    <row r="32" spans="1:6">
      <c r="A32" t="s">
        <v>43</v>
      </c>
      <c r="B32" t="s">
        <v>61</v>
      </c>
      <c r="C32" t="s">
        <v>916</v>
      </c>
      <c r="D32" t="s">
        <v>863</v>
      </c>
      <c r="E32" t="s">
        <v>895</v>
      </c>
      <c r="F32" t="s">
        <v>855</v>
      </c>
    </row>
    <row r="33" spans="1:6">
      <c r="A33" t="s">
        <v>24</v>
      </c>
      <c r="B33" t="s">
        <v>89</v>
      </c>
      <c r="C33" t="s">
        <v>916</v>
      </c>
      <c r="D33" t="s">
        <v>863</v>
      </c>
      <c r="E33" t="s">
        <v>865</v>
      </c>
      <c r="F33" t="s">
        <v>855</v>
      </c>
    </row>
    <row r="34" spans="1:6">
      <c r="A34" t="s">
        <v>80</v>
      </c>
      <c r="B34" t="s">
        <v>81</v>
      </c>
      <c r="C34" t="s">
        <v>915</v>
      </c>
      <c r="D34" t="s">
        <v>863</v>
      </c>
      <c r="E34" t="s">
        <v>914</v>
      </c>
      <c r="F34" t="s">
        <v>855</v>
      </c>
    </row>
    <row r="35" spans="1:6">
      <c r="A35" t="s">
        <v>24</v>
      </c>
      <c r="B35" t="s">
        <v>57</v>
      </c>
      <c r="C35" t="s">
        <v>913</v>
      </c>
      <c r="D35" t="s">
        <v>863</v>
      </c>
      <c r="E35" t="s">
        <v>891</v>
      </c>
      <c r="F35" t="s">
        <v>912</v>
      </c>
    </row>
    <row r="36" spans="1:6">
      <c r="A36" t="s">
        <v>37</v>
      </c>
      <c r="B36" t="s">
        <v>38</v>
      </c>
      <c r="C36" t="s">
        <v>861</v>
      </c>
      <c r="D36" t="s">
        <v>860</v>
      </c>
      <c r="E36" t="s">
        <v>869</v>
      </c>
      <c r="F36" t="s">
        <v>855</v>
      </c>
    </row>
    <row r="37" spans="1:6">
      <c r="A37" t="s">
        <v>37</v>
      </c>
      <c r="B37" t="s">
        <v>38</v>
      </c>
      <c r="C37" t="s">
        <v>878</v>
      </c>
      <c r="D37" t="s">
        <v>130</v>
      </c>
      <c r="E37" t="s">
        <v>869</v>
      </c>
      <c r="F37" t="s">
        <v>855</v>
      </c>
    </row>
    <row r="38" spans="1:6">
      <c r="A38" t="s">
        <v>47</v>
      </c>
      <c r="B38" t="s">
        <v>77</v>
      </c>
      <c r="C38" t="s">
        <v>870</v>
      </c>
      <c r="D38" t="s">
        <v>863</v>
      </c>
      <c r="E38" t="s">
        <v>869</v>
      </c>
      <c r="F38" t="s">
        <v>855</v>
      </c>
    </row>
    <row r="39" spans="1:6">
      <c r="A39" t="s">
        <v>37</v>
      </c>
      <c r="B39" t="s">
        <v>62</v>
      </c>
      <c r="C39" t="s">
        <v>870</v>
      </c>
      <c r="D39" t="s">
        <v>863</v>
      </c>
      <c r="E39" t="s">
        <v>869</v>
      </c>
      <c r="F39" t="s">
        <v>855</v>
      </c>
    </row>
    <row r="40" spans="1:6">
      <c r="A40" t="s">
        <v>37</v>
      </c>
      <c r="B40" t="s">
        <v>55</v>
      </c>
      <c r="C40" t="s">
        <v>870</v>
      </c>
      <c r="D40" t="s">
        <v>863</v>
      </c>
      <c r="E40" t="s">
        <v>869</v>
      </c>
      <c r="F40" t="s">
        <v>855</v>
      </c>
    </row>
    <row r="41" spans="1:6">
      <c r="A41" t="s">
        <v>37</v>
      </c>
      <c r="B41" t="s">
        <v>78</v>
      </c>
      <c r="C41" t="s">
        <v>866</v>
      </c>
      <c r="D41" t="s">
        <v>863</v>
      </c>
      <c r="E41" t="s">
        <v>869</v>
      </c>
      <c r="F41" t="s">
        <v>855</v>
      </c>
    </row>
    <row r="42" spans="1:6">
      <c r="A42" t="s">
        <v>37</v>
      </c>
      <c r="B42" t="s">
        <v>39</v>
      </c>
    </row>
    <row r="43" spans="1:6">
      <c r="A43" t="s">
        <v>43</v>
      </c>
      <c r="B43" t="s">
        <v>67</v>
      </c>
      <c r="C43" t="s">
        <v>861</v>
      </c>
      <c r="D43" t="s">
        <v>860</v>
      </c>
      <c r="E43" t="s">
        <v>891</v>
      </c>
      <c r="F43" t="s">
        <v>855</v>
      </c>
    </row>
    <row r="44" spans="1:6">
      <c r="A44" t="s">
        <v>43</v>
      </c>
      <c r="B44" t="s">
        <v>63</v>
      </c>
      <c r="C44" t="s">
        <v>864</v>
      </c>
      <c r="D44" t="s">
        <v>863</v>
      </c>
      <c r="E44" t="s">
        <v>869</v>
      </c>
      <c r="F44" t="s">
        <v>911</v>
      </c>
    </row>
    <row r="45" spans="1:6">
      <c r="A45" t="s">
        <v>43</v>
      </c>
      <c r="B45" t="s">
        <v>63</v>
      </c>
      <c r="C45" t="s">
        <v>910</v>
      </c>
      <c r="D45" t="s">
        <v>130</v>
      </c>
      <c r="E45" t="s">
        <v>869</v>
      </c>
      <c r="F45" t="s">
        <v>909</v>
      </c>
    </row>
    <row r="46" spans="1:6">
      <c r="A46" t="s">
        <v>43</v>
      </c>
      <c r="B46" t="s">
        <v>44</v>
      </c>
      <c r="C46" t="s">
        <v>864</v>
      </c>
      <c r="D46" t="s">
        <v>863</v>
      </c>
      <c r="E46" t="s">
        <v>908</v>
      </c>
      <c r="F46" t="s">
        <v>855</v>
      </c>
    </row>
    <row r="47" spans="1:6">
      <c r="A47" t="s">
        <v>43</v>
      </c>
      <c r="B47" t="s">
        <v>44</v>
      </c>
      <c r="C47" t="s">
        <v>878</v>
      </c>
      <c r="D47" t="s">
        <v>130</v>
      </c>
      <c r="E47" t="s">
        <v>907</v>
      </c>
      <c r="F47" t="s">
        <v>855</v>
      </c>
    </row>
    <row r="48" spans="1:6">
      <c r="A48" t="s">
        <v>43</v>
      </c>
      <c r="B48" t="s">
        <v>44</v>
      </c>
      <c r="C48" t="s">
        <v>906</v>
      </c>
      <c r="D48" t="s">
        <v>863</v>
      </c>
      <c r="E48" t="s">
        <v>905</v>
      </c>
      <c r="F48" t="s">
        <v>904</v>
      </c>
    </row>
    <row r="49" spans="1:6">
      <c r="A49" t="s">
        <v>43</v>
      </c>
      <c r="B49" t="s">
        <v>44</v>
      </c>
      <c r="C49" t="s">
        <v>903</v>
      </c>
      <c r="D49" t="s">
        <v>863</v>
      </c>
      <c r="E49" t="s">
        <v>902</v>
      </c>
      <c r="F49" t="s">
        <v>855</v>
      </c>
    </row>
    <row r="50" spans="1:6">
      <c r="A50" t="s">
        <v>43</v>
      </c>
      <c r="B50" t="s">
        <v>44</v>
      </c>
      <c r="C50" t="s">
        <v>866</v>
      </c>
      <c r="D50" t="s">
        <v>863</v>
      </c>
      <c r="E50" t="s">
        <v>889</v>
      </c>
      <c r="F50" t="s">
        <v>855</v>
      </c>
    </row>
    <row r="51" spans="1:6">
      <c r="A51" t="s">
        <v>43</v>
      </c>
      <c r="B51" t="s">
        <v>84</v>
      </c>
      <c r="C51" t="s">
        <v>864</v>
      </c>
      <c r="D51" t="s">
        <v>863</v>
      </c>
      <c r="E51" t="s">
        <v>901</v>
      </c>
      <c r="F51" t="s">
        <v>900</v>
      </c>
    </row>
    <row r="52" spans="1:6">
      <c r="A52" t="s">
        <v>43</v>
      </c>
      <c r="B52" t="s">
        <v>84</v>
      </c>
      <c r="C52" t="s">
        <v>868</v>
      </c>
      <c r="D52" t="s">
        <v>863</v>
      </c>
      <c r="E52" t="s">
        <v>899</v>
      </c>
      <c r="F52" t="s">
        <v>898</v>
      </c>
    </row>
    <row r="53" spans="1:6">
      <c r="A53" t="s">
        <v>43</v>
      </c>
      <c r="B53" t="s">
        <v>84</v>
      </c>
      <c r="C53" t="s">
        <v>866</v>
      </c>
      <c r="D53" t="s">
        <v>863</v>
      </c>
      <c r="E53" t="s">
        <v>865</v>
      </c>
      <c r="F53" t="s">
        <v>897</v>
      </c>
    </row>
    <row r="54" spans="1:6">
      <c r="A54" t="s">
        <v>43</v>
      </c>
      <c r="B54" t="s">
        <v>61</v>
      </c>
      <c r="C54" t="s">
        <v>896</v>
      </c>
      <c r="D54" t="s">
        <v>860</v>
      </c>
      <c r="E54" t="s">
        <v>895</v>
      </c>
      <c r="F54" t="s">
        <v>855</v>
      </c>
    </row>
    <row r="55" spans="1:6">
      <c r="A55" t="s">
        <v>43</v>
      </c>
      <c r="B55" t="s">
        <v>61</v>
      </c>
      <c r="C55" t="s">
        <v>864</v>
      </c>
      <c r="D55" t="s">
        <v>863</v>
      </c>
      <c r="E55" t="s">
        <v>869</v>
      </c>
      <c r="F55" t="s">
        <v>855</v>
      </c>
    </row>
    <row r="56" spans="1:6">
      <c r="A56" t="s">
        <v>37</v>
      </c>
      <c r="B56" t="s">
        <v>70</v>
      </c>
      <c r="C56" t="s">
        <v>870</v>
      </c>
      <c r="D56" t="s">
        <v>863</v>
      </c>
      <c r="E56" t="s">
        <v>869</v>
      </c>
      <c r="F56" t="s">
        <v>855</v>
      </c>
    </row>
    <row r="57" spans="1:6">
      <c r="A57" t="s">
        <v>43</v>
      </c>
      <c r="B57" t="s">
        <v>61</v>
      </c>
      <c r="C57" t="s">
        <v>894</v>
      </c>
      <c r="D57" t="s">
        <v>860</v>
      </c>
      <c r="E57" t="s">
        <v>893</v>
      </c>
      <c r="F57" t="s">
        <v>855</v>
      </c>
    </row>
    <row r="58" spans="1:6">
      <c r="A58" t="s">
        <v>37</v>
      </c>
      <c r="B58" t="s">
        <v>66</v>
      </c>
      <c r="C58" t="s">
        <v>870</v>
      </c>
      <c r="D58" t="s">
        <v>863</v>
      </c>
      <c r="E58" t="s">
        <v>869</v>
      </c>
      <c r="F58" t="s">
        <v>855</v>
      </c>
    </row>
    <row r="59" spans="1:6">
      <c r="A59" t="s">
        <v>43</v>
      </c>
      <c r="B59" t="s">
        <v>61</v>
      </c>
      <c r="C59" t="s">
        <v>868</v>
      </c>
      <c r="D59" t="s">
        <v>863</v>
      </c>
      <c r="E59" t="s">
        <v>892</v>
      </c>
      <c r="F59" t="s">
        <v>855</v>
      </c>
    </row>
    <row r="60" spans="1:6">
      <c r="A60" t="s">
        <v>43</v>
      </c>
      <c r="B60" t="s">
        <v>82</v>
      </c>
      <c r="C60" t="s">
        <v>881</v>
      </c>
      <c r="D60" t="s">
        <v>863</v>
      </c>
      <c r="E60" t="s">
        <v>891</v>
      </c>
      <c r="F60" t="s">
        <v>855</v>
      </c>
    </row>
    <row r="61" spans="1:6">
      <c r="A61" t="s">
        <v>43</v>
      </c>
      <c r="B61" t="s">
        <v>82</v>
      </c>
      <c r="C61" t="s">
        <v>864</v>
      </c>
      <c r="D61" t="s">
        <v>863</v>
      </c>
      <c r="E61" t="s">
        <v>890</v>
      </c>
      <c r="F61" t="s">
        <v>855</v>
      </c>
    </row>
    <row r="62" spans="1:6">
      <c r="A62" t="s">
        <v>37</v>
      </c>
      <c r="B62" t="s">
        <v>91</v>
      </c>
      <c r="C62" t="s">
        <v>870</v>
      </c>
      <c r="D62" t="s">
        <v>863</v>
      </c>
      <c r="E62" t="s">
        <v>869</v>
      </c>
      <c r="F62" t="s">
        <v>855</v>
      </c>
    </row>
    <row r="63" spans="1:6">
      <c r="A63" t="s">
        <v>43</v>
      </c>
      <c r="B63" t="s">
        <v>82</v>
      </c>
      <c r="C63" t="s">
        <v>866</v>
      </c>
      <c r="D63" t="s">
        <v>863</v>
      </c>
      <c r="E63" t="s">
        <v>889</v>
      </c>
      <c r="F63" t="s">
        <v>855</v>
      </c>
    </row>
    <row r="64" spans="1:6">
      <c r="A64" t="s">
        <v>30</v>
      </c>
      <c r="B64" t="s">
        <v>42</v>
      </c>
    </row>
    <row r="65" spans="1:6">
      <c r="A65" t="s">
        <v>30</v>
      </c>
      <c r="B65" t="s">
        <v>73</v>
      </c>
    </row>
    <row r="66" spans="1:6">
      <c r="A66" t="s">
        <v>30</v>
      </c>
      <c r="B66" t="s">
        <v>31</v>
      </c>
      <c r="C66" t="s">
        <v>888</v>
      </c>
      <c r="D66" t="s">
        <v>857</v>
      </c>
      <c r="E66" t="s">
        <v>887</v>
      </c>
      <c r="F66" t="s">
        <v>855</v>
      </c>
    </row>
    <row r="67" spans="1:6">
      <c r="A67" t="s">
        <v>30</v>
      </c>
      <c r="B67" t="s">
        <v>94</v>
      </c>
    </row>
    <row r="68" spans="1:6">
      <c r="A68" t="s">
        <v>80</v>
      </c>
      <c r="B68" t="s">
        <v>87</v>
      </c>
      <c r="C68" t="s">
        <v>872</v>
      </c>
      <c r="D68" t="s">
        <v>863</v>
      </c>
      <c r="E68" t="s">
        <v>869</v>
      </c>
      <c r="F68" t="s">
        <v>855</v>
      </c>
    </row>
    <row r="69" spans="1:6">
      <c r="A69" t="s">
        <v>80</v>
      </c>
      <c r="B69" t="s">
        <v>87</v>
      </c>
      <c r="C69" t="s">
        <v>861</v>
      </c>
      <c r="D69" t="s">
        <v>860</v>
      </c>
      <c r="E69" t="s">
        <v>869</v>
      </c>
      <c r="F69" t="s">
        <v>855</v>
      </c>
    </row>
    <row r="70" spans="1:6">
      <c r="A70" t="s">
        <v>37</v>
      </c>
      <c r="B70" t="s">
        <v>92</v>
      </c>
      <c r="C70" t="s">
        <v>870</v>
      </c>
      <c r="D70" t="s">
        <v>863</v>
      </c>
      <c r="E70" t="s">
        <v>869</v>
      </c>
      <c r="F70" t="s">
        <v>855</v>
      </c>
    </row>
    <row r="71" spans="1:6">
      <c r="A71" t="s">
        <v>80</v>
      </c>
      <c r="B71" t="s">
        <v>87</v>
      </c>
      <c r="C71" t="s">
        <v>868</v>
      </c>
      <c r="D71" t="s">
        <v>863</v>
      </c>
      <c r="E71" t="s">
        <v>886</v>
      </c>
      <c r="F71" t="s">
        <v>855</v>
      </c>
    </row>
    <row r="72" spans="1:6">
      <c r="A72" t="s">
        <v>80</v>
      </c>
      <c r="B72" t="s">
        <v>87</v>
      </c>
      <c r="C72" t="s">
        <v>866</v>
      </c>
      <c r="D72" t="s">
        <v>863</v>
      </c>
      <c r="E72" t="s">
        <v>885</v>
      </c>
      <c r="F72" t="s">
        <v>855</v>
      </c>
    </row>
    <row r="73" spans="1:6">
      <c r="A73" t="s">
        <v>80</v>
      </c>
      <c r="B73" t="s">
        <v>81</v>
      </c>
      <c r="C73" t="s">
        <v>872</v>
      </c>
      <c r="D73" t="s">
        <v>863</v>
      </c>
      <c r="E73" t="s">
        <v>869</v>
      </c>
      <c r="F73" t="s">
        <v>855</v>
      </c>
    </row>
    <row r="74" spans="1:6">
      <c r="A74" t="s">
        <v>80</v>
      </c>
      <c r="B74" t="s">
        <v>81</v>
      </c>
      <c r="C74" t="s">
        <v>884</v>
      </c>
      <c r="D74" t="s">
        <v>863</v>
      </c>
      <c r="E74" t="s">
        <v>869</v>
      </c>
      <c r="F74" t="s">
        <v>855</v>
      </c>
    </row>
    <row r="75" spans="1:6">
      <c r="A75" t="s">
        <v>37</v>
      </c>
      <c r="B75" t="s">
        <v>85</v>
      </c>
      <c r="C75" t="s">
        <v>870</v>
      </c>
      <c r="D75" t="s">
        <v>863</v>
      </c>
      <c r="E75" t="s">
        <v>869</v>
      </c>
      <c r="F75" t="s">
        <v>855</v>
      </c>
    </row>
    <row r="76" spans="1:6">
      <c r="A76" t="s">
        <v>37</v>
      </c>
      <c r="B76" t="s">
        <v>78</v>
      </c>
      <c r="C76" t="s">
        <v>870</v>
      </c>
      <c r="D76" t="s">
        <v>863</v>
      </c>
      <c r="E76" t="s">
        <v>869</v>
      </c>
      <c r="F76" t="s">
        <v>855</v>
      </c>
    </row>
    <row r="77" spans="1:6">
      <c r="A77" t="s">
        <v>80</v>
      </c>
      <c r="B77" t="s">
        <v>81</v>
      </c>
      <c r="C77" t="s">
        <v>883</v>
      </c>
      <c r="D77" t="s">
        <v>863</v>
      </c>
      <c r="E77" t="s">
        <v>882</v>
      </c>
      <c r="F77" t="s">
        <v>855</v>
      </c>
    </row>
    <row r="78" spans="1:6">
      <c r="A78" t="s">
        <v>80</v>
      </c>
      <c r="B78" t="s">
        <v>86</v>
      </c>
      <c r="C78" t="s">
        <v>881</v>
      </c>
      <c r="D78" t="s">
        <v>863</v>
      </c>
      <c r="E78" t="s">
        <v>880</v>
      </c>
      <c r="F78" t="s">
        <v>855</v>
      </c>
    </row>
    <row r="79" spans="1:6">
      <c r="A79" t="s">
        <v>80</v>
      </c>
      <c r="B79" t="s">
        <v>86</v>
      </c>
      <c r="C79" t="s">
        <v>861</v>
      </c>
      <c r="D79" t="s">
        <v>860</v>
      </c>
      <c r="E79" t="s">
        <v>879</v>
      </c>
      <c r="F79" t="s">
        <v>855</v>
      </c>
    </row>
    <row r="80" spans="1:6">
      <c r="A80" t="s">
        <v>80</v>
      </c>
      <c r="B80" t="s">
        <v>86</v>
      </c>
      <c r="C80" t="s">
        <v>878</v>
      </c>
      <c r="D80" t="s">
        <v>130</v>
      </c>
      <c r="E80" t="s">
        <v>869</v>
      </c>
      <c r="F80" t="s">
        <v>855</v>
      </c>
    </row>
    <row r="81" spans="1:6">
      <c r="A81" t="s">
        <v>43</v>
      </c>
      <c r="B81" t="s">
        <v>82</v>
      </c>
      <c r="C81" t="s">
        <v>870</v>
      </c>
      <c r="D81" t="s">
        <v>863</v>
      </c>
      <c r="E81" t="s">
        <v>869</v>
      </c>
      <c r="F81" t="s">
        <v>855</v>
      </c>
    </row>
    <row r="82" spans="1:6">
      <c r="A82" t="s">
        <v>24</v>
      </c>
      <c r="B82" t="s">
        <v>52</v>
      </c>
    </row>
    <row r="83" spans="1:6">
      <c r="A83" t="s">
        <v>24</v>
      </c>
      <c r="B83" t="s">
        <v>90</v>
      </c>
      <c r="C83" t="s">
        <v>872</v>
      </c>
      <c r="D83" t="s">
        <v>863</v>
      </c>
      <c r="E83" t="s">
        <v>867</v>
      </c>
      <c r="F83" t="s">
        <v>877</v>
      </c>
    </row>
    <row r="84" spans="1:6">
      <c r="A84" t="s">
        <v>24</v>
      </c>
      <c r="B84" t="s">
        <v>90</v>
      </c>
      <c r="C84" t="s">
        <v>861</v>
      </c>
      <c r="D84" t="s">
        <v>860</v>
      </c>
      <c r="E84" t="s">
        <v>867</v>
      </c>
      <c r="F84" t="s">
        <v>876</v>
      </c>
    </row>
    <row r="85" spans="1:6">
      <c r="A85" t="s">
        <v>24</v>
      </c>
      <c r="B85" t="s">
        <v>90</v>
      </c>
      <c r="C85" t="s">
        <v>875</v>
      </c>
      <c r="D85" t="s">
        <v>857</v>
      </c>
      <c r="E85" t="s">
        <v>867</v>
      </c>
      <c r="F85" t="s">
        <v>855</v>
      </c>
    </row>
    <row r="86" spans="1:6">
      <c r="A86" t="s">
        <v>24</v>
      </c>
      <c r="B86" t="s">
        <v>25</v>
      </c>
      <c r="C86" t="s">
        <v>861</v>
      </c>
      <c r="D86" t="s">
        <v>860</v>
      </c>
      <c r="E86" t="s">
        <v>869</v>
      </c>
      <c r="F86" t="s">
        <v>855</v>
      </c>
    </row>
    <row r="87" spans="1:6">
      <c r="A87" t="s">
        <v>24</v>
      </c>
      <c r="B87" t="s">
        <v>25</v>
      </c>
      <c r="C87" t="s">
        <v>864</v>
      </c>
      <c r="D87" t="s">
        <v>863</v>
      </c>
      <c r="E87" t="s">
        <v>874</v>
      </c>
      <c r="F87" t="s">
        <v>855</v>
      </c>
    </row>
    <row r="88" spans="1:6">
      <c r="A88" t="s">
        <v>24</v>
      </c>
      <c r="B88" t="s">
        <v>25</v>
      </c>
      <c r="C88" t="s">
        <v>873</v>
      </c>
      <c r="D88" t="s">
        <v>130</v>
      </c>
      <c r="E88" t="s">
        <v>869</v>
      </c>
      <c r="F88" t="s">
        <v>855</v>
      </c>
    </row>
    <row r="89" spans="1:6">
      <c r="A89" t="s">
        <v>24</v>
      </c>
      <c r="B89" t="s">
        <v>25</v>
      </c>
      <c r="C89" t="s">
        <v>868</v>
      </c>
      <c r="D89" t="s">
        <v>863</v>
      </c>
      <c r="E89" t="s">
        <v>869</v>
      </c>
      <c r="F89" t="s">
        <v>855</v>
      </c>
    </row>
    <row r="90" spans="1:6">
      <c r="A90" t="s">
        <v>24</v>
      </c>
      <c r="B90" t="s">
        <v>69</v>
      </c>
      <c r="C90" t="s">
        <v>872</v>
      </c>
      <c r="D90" t="s">
        <v>863</v>
      </c>
      <c r="E90" t="s">
        <v>867</v>
      </c>
      <c r="F90" t="s">
        <v>855</v>
      </c>
    </row>
    <row r="91" spans="1:6">
      <c r="A91" t="s">
        <v>24</v>
      </c>
      <c r="B91" t="s">
        <v>69</v>
      </c>
      <c r="C91" t="s">
        <v>864</v>
      </c>
      <c r="D91" t="s">
        <v>863</v>
      </c>
      <c r="E91" t="s">
        <v>865</v>
      </c>
      <c r="F91" t="s">
        <v>855</v>
      </c>
    </row>
    <row r="92" spans="1:6">
      <c r="A92" t="s">
        <v>24</v>
      </c>
      <c r="B92" t="s">
        <v>89</v>
      </c>
      <c r="C92" t="s">
        <v>861</v>
      </c>
      <c r="D92" t="s">
        <v>860</v>
      </c>
      <c r="E92" t="s">
        <v>869</v>
      </c>
      <c r="F92" t="s">
        <v>855</v>
      </c>
    </row>
    <row r="93" spans="1:6">
      <c r="A93" t="s">
        <v>80</v>
      </c>
      <c r="B93" t="s">
        <v>87</v>
      </c>
      <c r="C93" t="s">
        <v>870</v>
      </c>
      <c r="D93" t="s">
        <v>863</v>
      </c>
      <c r="E93" t="s">
        <v>869</v>
      </c>
      <c r="F93" t="s">
        <v>855</v>
      </c>
    </row>
    <row r="94" spans="1:6">
      <c r="A94" t="s">
        <v>80</v>
      </c>
      <c r="B94" t="s">
        <v>81</v>
      </c>
      <c r="C94" t="s">
        <v>870</v>
      </c>
      <c r="D94" t="s">
        <v>863</v>
      </c>
      <c r="E94" t="s">
        <v>869</v>
      </c>
      <c r="F94" t="s">
        <v>855</v>
      </c>
    </row>
    <row r="95" spans="1:6">
      <c r="A95" t="s">
        <v>80</v>
      </c>
      <c r="B95" t="s">
        <v>86</v>
      </c>
      <c r="C95" t="s">
        <v>870</v>
      </c>
      <c r="D95" t="s">
        <v>863</v>
      </c>
      <c r="E95" t="s">
        <v>869</v>
      </c>
      <c r="F95" t="s">
        <v>855</v>
      </c>
    </row>
    <row r="96" spans="1:6">
      <c r="A96" t="s">
        <v>24</v>
      </c>
      <c r="B96" t="s">
        <v>89</v>
      </c>
      <c r="C96" t="s">
        <v>866</v>
      </c>
      <c r="D96" t="s">
        <v>863</v>
      </c>
      <c r="E96" t="s">
        <v>871</v>
      </c>
      <c r="F96" t="s">
        <v>855</v>
      </c>
    </row>
    <row r="97" spans="1:6">
      <c r="A97" t="s">
        <v>24</v>
      </c>
      <c r="B97" t="s">
        <v>57</v>
      </c>
      <c r="C97" t="s">
        <v>861</v>
      </c>
      <c r="D97" t="s">
        <v>860</v>
      </c>
      <c r="E97" t="s">
        <v>867</v>
      </c>
      <c r="F97" t="s">
        <v>855</v>
      </c>
    </row>
    <row r="98" spans="1:6">
      <c r="A98" t="s">
        <v>24</v>
      </c>
      <c r="B98" t="s">
        <v>89</v>
      </c>
      <c r="C98" t="s">
        <v>870</v>
      </c>
      <c r="D98" t="s">
        <v>863</v>
      </c>
      <c r="E98" t="s">
        <v>869</v>
      </c>
      <c r="F98" t="s">
        <v>855</v>
      </c>
    </row>
    <row r="99" spans="1:6">
      <c r="A99" t="s">
        <v>37</v>
      </c>
      <c r="B99" t="s">
        <v>38</v>
      </c>
      <c r="C99" t="s">
        <v>870</v>
      </c>
      <c r="D99" t="s">
        <v>863</v>
      </c>
      <c r="E99" t="s">
        <v>869</v>
      </c>
      <c r="F99" t="s">
        <v>855</v>
      </c>
    </row>
    <row r="100" spans="1:6">
      <c r="A100" t="s">
        <v>24</v>
      </c>
      <c r="B100" t="s">
        <v>57</v>
      </c>
      <c r="C100" t="s">
        <v>868</v>
      </c>
      <c r="D100" t="s">
        <v>863</v>
      </c>
      <c r="E100" t="s">
        <v>867</v>
      </c>
      <c r="F100" t="s">
        <v>855</v>
      </c>
    </row>
    <row r="101" spans="1:6">
      <c r="A101" t="s">
        <v>24</v>
      </c>
      <c r="B101" t="s">
        <v>57</v>
      </c>
      <c r="C101" t="s">
        <v>866</v>
      </c>
      <c r="D101" t="s">
        <v>863</v>
      </c>
      <c r="E101" t="s">
        <v>865</v>
      </c>
      <c r="F101" t="s">
        <v>855</v>
      </c>
    </row>
    <row r="102" spans="1:6">
      <c r="A102" t="s">
        <v>24</v>
      </c>
      <c r="B102" t="s">
        <v>71</v>
      </c>
      <c r="C102" t="s">
        <v>864</v>
      </c>
      <c r="D102" t="s">
        <v>863</v>
      </c>
      <c r="E102" t="s">
        <v>862</v>
      </c>
      <c r="F102" t="s">
        <v>855</v>
      </c>
    </row>
    <row r="103" spans="1:6">
      <c r="A103" t="s">
        <v>24</v>
      </c>
      <c r="B103" t="s">
        <v>71</v>
      </c>
      <c r="C103" t="s">
        <v>861</v>
      </c>
      <c r="D103" t="s">
        <v>860</v>
      </c>
      <c r="E103" t="s">
        <v>859</v>
      </c>
      <c r="F103" t="s">
        <v>855</v>
      </c>
    </row>
    <row r="104" spans="1:6">
      <c r="A104" t="s">
        <v>24</v>
      </c>
      <c r="B104" t="s">
        <v>71</v>
      </c>
      <c r="C104" t="s">
        <v>858</v>
      </c>
      <c r="D104" t="s">
        <v>857</v>
      </c>
      <c r="E104" t="s">
        <v>856</v>
      </c>
      <c r="F104" t="s">
        <v>855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Dashboard</vt:lpstr>
      <vt:lpstr>Demographic</vt:lpstr>
      <vt:lpstr>Displace_Trends</vt:lpstr>
      <vt:lpstr>Displace_Reasons</vt:lpstr>
      <vt:lpstr>Settlement_totals</vt:lpstr>
      <vt:lpstr>Locations</vt:lpstr>
      <vt:lpstr>Reasons_List_IDP_Refugee</vt:lpstr>
      <vt:lpstr>Years_Arrival_List</vt:lpstr>
      <vt:lpstr>Organisations</vt:lpstr>
      <vt:lpstr>Total_data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Marie</cp:lastModifiedBy>
  <dcterms:created xsi:type="dcterms:W3CDTF">2015-11-24T08:13:04Z</dcterms:created>
  <dcterms:modified xsi:type="dcterms:W3CDTF">2015-11-26T23:05:16Z</dcterms:modified>
</cp:coreProperties>
</file>