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3. DB storage levels\Level_4 All_historical_datasets\Ecuador\2. Site Assessment\Public\"/>
    </mc:Choice>
  </mc:AlternateContent>
  <bookViews>
    <workbookView xWindow="10305" yWindow="-15" windowWidth="11295" windowHeight="9900" activeTab="4"/>
  </bookViews>
  <sheets>
    <sheet name="Abiertos" sheetId="1" r:id="rId1"/>
    <sheet name="Cerrados" sheetId="4" r:id="rId2"/>
    <sheet name="Entrevistados" sheetId="2" r:id="rId3"/>
    <sheet name="Sheet1" sheetId="5" r:id="rId4"/>
    <sheet name="Sheet2" sheetId="6" r:id="rId5"/>
    <sheet name="ESRI_MAPINFO_SHEET" sheetId="7" state="veryHidden" r:id="rId6"/>
  </sheets>
  <definedNames>
    <definedName name="_xlnm._FilterDatabase" localSheetId="0" hidden="1">Abiertos!$A$1:$BU$147</definedName>
    <definedName name="_xlnm._FilterDatabase" localSheetId="2" hidden="1">Entrevistados!$A$1:$D$145</definedName>
  </definedNames>
  <calcPr calcId="152511"/>
  <pivotCaches>
    <pivotCache cacheId="0" r:id="rId7"/>
  </pivotCaches>
</workbook>
</file>

<file path=xl/calcChain.xml><?xml version="1.0" encoding="utf-8"?>
<calcChain xmlns="http://schemas.openxmlformats.org/spreadsheetml/2006/main">
  <c r="AT3" i="1" l="1"/>
  <c r="AT4" i="1"/>
  <c r="AT5" i="1"/>
  <c r="AT6" i="1"/>
  <c r="AT7" i="1"/>
  <c r="AT8" i="1"/>
  <c r="AT9" i="1"/>
  <c r="AT10" i="1"/>
  <c r="AT11" i="1"/>
  <c r="AT12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13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5" i="1"/>
  <c r="AT146" i="1"/>
  <c r="AT147" i="1"/>
  <c r="AT2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2" i="2"/>
</calcChain>
</file>

<file path=xl/sharedStrings.xml><?xml version="1.0" encoding="utf-8"?>
<sst xmlns="http://schemas.openxmlformats.org/spreadsheetml/2006/main" count="8565" uniqueCount="917">
  <si>
    <t>_index</t>
  </si>
  <si>
    <t>_parent_index</t>
  </si>
  <si>
    <t>UNESUM</t>
  </si>
  <si>
    <t>San vicente</t>
  </si>
  <si>
    <t>rural</t>
  </si>
  <si>
    <t>mies</t>
  </si>
  <si>
    <t>Campamento para aproximadamente 299 personas</t>
  </si>
  <si>
    <t>carpas</t>
  </si>
  <si>
    <t>otro</t>
  </si>
  <si>
    <t>Kit de aseo</t>
  </si>
  <si>
    <t>Kit de aseo personal</t>
  </si>
  <si>
    <t>5000 litros, 2 tanques de 2500</t>
  </si>
  <si>
    <t>no</t>
  </si>
  <si>
    <t>diarrea</t>
  </si>
  <si>
    <t>Fiebre</t>
  </si>
  <si>
    <t>dia</t>
  </si>
  <si>
    <t>gobierno</t>
  </si>
  <si>
    <t>pesca</t>
  </si>
  <si>
    <t>militares</t>
  </si>
  <si>
    <t>ninguno</t>
  </si>
  <si>
    <t>autoridades</t>
  </si>
  <si>
    <t>Apoyo MIES</t>
  </si>
  <si>
    <t>Calle 29 de mayo</t>
  </si>
  <si>
    <t>29 de mayo</t>
  </si>
  <si>
    <t>Bahia</t>
  </si>
  <si>
    <t>Son los mismo habitantes</t>
  </si>
  <si>
    <t>tanquero</t>
  </si>
  <si>
    <t>IRA</t>
  </si>
  <si>
    <t>no_sabe</t>
  </si>
  <si>
    <t>seguridad</t>
  </si>
  <si>
    <t>Sra</t>
  </si>
  <si>
    <t>Barrio 29 de mayo</t>
  </si>
  <si>
    <t>El campo del colegio</t>
  </si>
  <si>
    <t>Usando un lote privado</t>
  </si>
  <si>
    <t>No hay</t>
  </si>
  <si>
    <t>Ninguna ayuda</t>
  </si>
  <si>
    <t>irregular</t>
  </si>
  <si>
    <t>Empresa privada</t>
  </si>
  <si>
    <t>Jefa de hogar</t>
  </si>
  <si>
    <t>Elba Gonzales</t>
  </si>
  <si>
    <t>San Vicente</t>
  </si>
  <si>
    <t>Estan en proceso de organizarse</t>
  </si>
  <si>
    <t>Casas destruidas</t>
  </si>
  <si>
    <t>Agua mineral entregada por los militares no apta para el consumo humano</t>
  </si>
  <si>
    <t>pozo</t>
  </si>
  <si>
    <t>Encargada</t>
  </si>
  <si>
    <t>Parque sucre</t>
  </si>
  <si>
    <t>urban</t>
  </si>
  <si>
    <t>Sc</t>
  </si>
  <si>
    <t>Parque</t>
  </si>
  <si>
    <t>Lider</t>
  </si>
  <si>
    <t>MAN_054</t>
  </si>
  <si>
    <t>Barrio el astillero</t>
  </si>
  <si>
    <t>Ferrobiario</t>
  </si>
  <si>
    <t>Masculino</t>
  </si>
  <si>
    <t>Hermano de lider</t>
  </si>
  <si>
    <t>03 de noviembre</t>
  </si>
  <si>
    <t>Escuela vicente alejandro hurtado polit</t>
  </si>
  <si>
    <t>Esta cerrada</t>
  </si>
  <si>
    <t>2016-05-17T23:20:33</t>
  </si>
  <si>
    <t>Barrio paraiso</t>
  </si>
  <si>
    <t>Calle gonzalo loor velazque</t>
  </si>
  <si>
    <t>ffaa</t>
  </si>
  <si>
    <t>Calle</t>
  </si>
  <si>
    <t>MAN_059</t>
  </si>
  <si>
    <t>Estadio ñaña Marin</t>
  </si>
  <si>
    <t>Estadio</t>
  </si>
  <si>
    <t>Estadio utilizado como campamento</t>
  </si>
  <si>
    <t>ama de casa</t>
  </si>
  <si>
    <t>Colaborador MIES</t>
  </si>
  <si>
    <t>Cerrado</t>
  </si>
  <si>
    <t>MAN_023</t>
  </si>
  <si>
    <t>Escuela Marcos Mero Lopez</t>
  </si>
  <si>
    <t>Marco Mero Lopez</t>
  </si>
  <si>
    <t xml:space="preserve">Nada </t>
  </si>
  <si>
    <t>Albergue cerrado</t>
  </si>
  <si>
    <t>2016-05-17T23:20:41</t>
  </si>
  <si>
    <t>Refugio 5 de junio</t>
  </si>
  <si>
    <t>5 de junio</t>
  </si>
  <si>
    <t>Porque nunca se ha formado una comision, solo lo representa la lider del refugio</t>
  </si>
  <si>
    <t>nunca</t>
  </si>
  <si>
    <t>IU</t>
  </si>
  <si>
    <t>jornalero</t>
  </si>
  <si>
    <t>policia</t>
  </si>
  <si>
    <t>Lider del albergue</t>
  </si>
  <si>
    <t>Refugio de la loma la virgen de guadalupe</t>
  </si>
  <si>
    <t>Loma de la escuela Juan Benigno Vela</t>
  </si>
  <si>
    <t>Portoviejo</t>
  </si>
  <si>
    <t>Por falta de organizacion</t>
  </si>
  <si>
    <t>Lider local</t>
  </si>
  <si>
    <t>El frutillo</t>
  </si>
  <si>
    <t>Escuela Angel Hector Cedeño</t>
  </si>
  <si>
    <t>Rocafuerte</t>
  </si>
  <si>
    <t>Falta de organizacion</t>
  </si>
  <si>
    <t>poma</t>
  </si>
  <si>
    <t>Lidel del refugio</t>
  </si>
  <si>
    <t>Resbalon 24 de Julio</t>
  </si>
  <si>
    <t>24 de julio</t>
  </si>
  <si>
    <t>Plaza civica de montecristi</t>
  </si>
  <si>
    <t>Parque crucita</t>
  </si>
  <si>
    <t>albergues</t>
  </si>
  <si>
    <t>Puerto lor</t>
  </si>
  <si>
    <t>2016-05-17T23:27:47</t>
  </si>
  <si>
    <t xml:space="preserve">Colegio  maria ester </t>
  </si>
  <si>
    <t>World vision</t>
  </si>
  <si>
    <t>Resbalon</t>
  </si>
  <si>
    <t>San vicente ferer</t>
  </si>
  <si>
    <t>MAN_041</t>
  </si>
  <si>
    <t>Galo plaza</t>
  </si>
  <si>
    <t>mosquiteros</t>
  </si>
  <si>
    <t>dengue</t>
  </si>
  <si>
    <t>Luis Felipe chavez</t>
  </si>
  <si>
    <t>Alberge improvisado</t>
  </si>
  <si>
    <t>Lider del alberge</t>
  </si>
  <si>
    <t>MAN_018</t>
  </si>
  <si>
    <t>Campamento los esteros(complejo tohalli)</t>
  </si>
  <si>
    <t>Los esteros 1</t>
  </si>
  <si>
    <t>distribuciones</t>
  </si>
  <si>
    <t>Femenino</t>
  </si>
  <si>
    <t>Coordinadora del mies</t>
  </si>
  <si>
    <t>Coordinador</t>
  </si>
  <si>
    <t>Parque la Libertad</t>
  </si>
  <si>
    <t>Plazoleta Alfaro</t>
  </si>
  <si>
    <t xml:space="preserve">Porque no  existe ninguna </t>
  </si>
  <si>
    <t>desconocido</t>
  </si>
  <si>
    <t>Responsable</t>
  </si>
  <si>
    <t>MAN_036</t>
  </si>
  <si>
    <t>Parque cristo Rey</t>
  </si>
  <si>
    <t>Cristo rey</t>
  </si>
  <si>
    <t xml:space="preserve">No hay </t>
  </si>
  <si>
    <t>Lider del campamento</t>
  </si>
  <si>
    <t>MAN_109</t>
  </si>
  <si>
    <t>Barrio San Pablo</t>
  </si>
  <si>
    <t>Regufio San Pablo a lado Cruz Roja</t>
  </si>
  <si>
    <t xml:space="preserve">Fundaciones Particulares, club de leones </t>
  </si>
  <si>
    <t>No existen</t>
  </si>
  <si>
    <t>Camas, carpas</t>
  </si>
  <si>
    <t>Lider Responsable</t>
  </si>
  <si>
    <t>Campamento Playita Mia</t>
  </si>
  <si>
    <t>Los Antiguos Cepe</t>
  </si>
  <si>
    <t>ropa</t>
  </si>
  <si>
    <t>MAN_031</t>
  </si>
  <si>
    <t>Barrio La Dolorosa</t>
  </si>
  <si>
    <t>Av. 119  entre calle 7 y 8 esquina de exjuzgado</t>
  </si>
  <si>
    <t>Agua hervida</t>
  </si>
  <si>
    <t>MAN_093</t>
  </si>
  <si>
    <t>Punta don juan bellavista</t>
  </si>
  <si>
    <t>Jama</t>
  </si>
  <si>
    <t>MAN_092</t>
  </si>
  <si>
    <t xml:space="preserve">Bellavista </t>
  </si>
  <si>
    <t>Pescadores</t>
  </si>
  <si>
    <t>registro</t>
  </si>
  <si>
    <t>MAN_091</t>
  </si>
  <si>
    <t>Don juan informal 2</t>
  </si>
  <si>
    <t>Son familia</t>
  </si>
  <si>
    <t xml:space="preserve">Don juan </t>
  </si>
  <si>
    <t>MAN_086</t>
  </si>
  <si>
    <t>Jama Espontaneo</t>
  </si>
  <si>
    <t>MAN_056</t>
  </si>
  <si>
    <t>Don Juan</t>
  </si>
  <si>
    <t>Milagros de Dios</t>
  </si>
  <si>
    <t>Mies</t>
  </si>
  <si>
    <t>MAN_090</t>
  </si>
  <si>
    <t>Don juan man</t>
  </si>
  <si>
    <t>Porque es improvisado</t>
  </si>
  <si>
    <t>Jefe</t>
  </si>
  <si>
    <t xml:space="preserve">Don juan calle julio soza </t>
  </si>
  <si>
    <t>Jama espontaneo 1</t>
  </si>
  <si>
    <t xml:space="preserve">Porque nadie quiere hacerse cargo </t>
  </si>
  <si>
    <t>Lider de familia</t>
  </si>
  <si>
    <t>MAN_030</t>
  </si>
  <si>
    <t>Jama Central</t>
  </si>
  <si>
    <t>Planta de agua</t>
  </si>
  <si>
    <t>Bella vista</t>
  </si>
  <si>
    <t>Parroquia chamanga</t>
  </si>
  <si>
    <t>.</t>
  </si>
  <si>
    <t>agricultura</t>
  </si>
  <si>
    <t>SAD_003</t>
  </si>
  <si>
    <t>Escuela Victor Villegas Plaza</t>
  </si>
  <si>
    <t>Las Villegas</t>
  </si>
  <si>
    <t>LA CONCORDIA</t>
  </si>
  <si>
    <t>Salima</t>
  </si>
  <si>
    <t>Chamanga</t>
  </si>
  <si>
    <t>Plastico lonas carpas coholchones</t>
  </si>
  <si>
    <t>Coordinadora</t>
  </si>
  <si>
    <t>Centro de convenciones Dr. ALFONSO TORRES ORDOÑES</t>
  </si>
  <si>
    <t>El recinto ferial</t>
  </si>
  <si>
    <t>GAD municipal</t>
  </si>
  <si>
    <t>Ayudante del albergue</t>
  </si>
  <si>
    <t>Coordinador del albergue</t>
  </si>
  <si>
    <t>Resinto el limon</t>
  </si>
  <si>
    <t>Alberge el refugio</t>
  </si>
  <si>
    <t xml:space="preserve">Fiebre y alergias 
</t>
  </si>
  <si>
    <t>Noticiacion san vicente</t>
  </si>
  <si>
    <t>Pedernales</t>
  </si>
  <si>
    <t>SAD_005</t>
  </si>
  <si>
    <t>Albergue semillitas de dios</t>
  </si>
  <si>
    <t>Semollita de dios</t>
  </si>
  <si>
    <t>Mosqueteros. Ropa. Kits de cocina, kits de limpieza y kits de dignidad</t>
  </si>
  <si>
    <t>malaria</t>
  </si>
  <si>
    <t>Encargado</t>
  </si>
  <si>
    <t>MAN_012</t>
  </si>
  <si>
    <t>UNIDAD EDUCATIVA EL CARMEN</t>
  </si>
  <si>
    <t>COLEGIO EL CARMEN</t>
  </si>
  <si>
    <t>PORQUE ESTÁ ORGANIZADO TODOS LOS ASUNTOS POR EL MIES</t>
  </si>
  <si>
    <t>Kits de cocina, mosquiteros, kits de salud, kits de aseo personal</t>
  </si>
  <si>
    <t>Capacitaciones</t>
  </si>
  <si>
    <t>MAN_075</t>
  </si>
  <si>
    <t>Escuela Isidro Jaramillo RodrigueZ</t>
  </si>
  <si>
    <t>Pueblo nuevo</t>
  </si>
  <si>
    <t>2016-05-18T13:17:00</t>
  </si>
  <si>
    <t>MAN_076</t>
  </si>
  <si>
    <t>El Achiote</t>
  </si>
  <si>
    <t>2016-05-18T13:17:01</t>
  </si>
  <si>
    <t>MAN_077</t>
  </si>
  <si>
    <t xml:space="preserve">La Umedad via al Carmen </t>
  </si>
  <si>
    <t xml:space="preserve">La umedad </t>
  </si>
  <si>
    <t xml:space="preserve">Atahualpa </t>
  </si>
  <si>
    <t xml:space="preserve">Son 2 familia </t>
  </si>
  <si>
    <t xml:space="preserve">Improvidado </t>
  </si>
  <si>
    <t>Comparten techo</t>
  </si>
  <si>
    <t>Moto taxi</t>
  </si>
  <si>
    <t>MAN_007</t>
  </si>
  <si>
    <t>Canchas via el Carmen</t>
  </si>
  <si>
    <t>La villega</t>
  </si>
  <si>
    <t>mi</t>
  </si>
  <si>
    <t>Mixtas</t>
  </si>
  <si>
    <t>noche</t>
  </si>
  <si>
    <t>Anemia</t>
  </si>
  <si>
    <t>31 de marzo</t>
  </si>
  <si>
    <t>Nuevo terminal terrestre</t>
  </si>
  <si>
    <t>Mies coordinadora de albergue</t>
  </si>
  <si>
    <t>SAD_001</t>
  </si>
  <si>
    <t>CASA DE RETIROS JUAN XXIII</t>
  </si>
  <si>
    <t>2016-05-18T13:17:38</t>
  </si>
  <si>
    <t>MAN_072</t>
  </si>
  <si>
    <t>SEDE VERA ROBLES</t>
  </si>
  <si>
    <t>PEDERNALES</t>
  </si>
  <si>
    <t>Kits de limpieza</t>
  </si>
  <si>
    <t>Cisterna</t>
  </si>
  <si>
    <t>LIDER DE ALBERGUE</t>
  </si>
  <si>
    <t>MAN_057</t>
  </si>
  <si>
    <t>AMOR DE DIOS</t>
  </si>
  <si>
    <t>KM3 VIA AL CARMEN</t>
  </si>
  <si>
    <t xml:space="preserve">COCINAS, COLCHON, CAMAS, TOLDOS, TOALLAS, PAÑALES, TOALLAS HUMEDAS, TOALLAS SANITARIAS, BOTAS, </t>
  </si>
  <si>
    <t>Policia en el dia y Comunidad en la noche</t>
  </si>
  <si>
    <t>Como se va a dar la ayuda para resolver el problema</t>
  </si>
  <si>
    <t>LIDER DEL ALBERGUE</t>
  </si>
  <si>
    <t>MAN_079</t>
  </si>
  <si>
    <t>Nalpes</t>
  </si>
  <si>
    <t>No les han motivado</t>
  </si>
  <si>
    <t>Construcción</t>
  </si>
  <si>
    <t>Desplazado</t>
  </si>
  <si>
    <t>La Humedad</t>
  </si>
  <si>
    <t>Mina de piedra</t>
  </si>
  <si>
    <t>La humedad</t>
  </si>
  <si>
    <t>Kits de cocina. Kits de limpieza. Kits de aseo personal. Toldos. Colchones</t>
  </si>
  <si>
    <t>El firme via mompiche</t>
  </si>
  <si>
    <t>El firme</t>
  </si>
  <si>
    <t>Mompiche</t>
  </si>
  <si>
    <t>Mesa.</t>
  </si>
  <si>
    <t>Ayudante de la coordinacion</t>
  </si>
  <si>
    <t>ESM_040</t>
  </si>
  <si>
    <t>Entrada de bolivar</t>
  </si>
  <si>
    <t>Bolivar</t>
  </si>
  <si>
    <t>ESM_039</t>
  </si>
  <si>
    <t>Maldonado</t>
  </si>
  <si>
    <t>ESM_038</t>
  </si>
  <si>
    <t>Albergue agua clara</t>
  </si>
  <si>
    <t>Daule</t>
  </si>
  <si>
    <t>Agua clara</t>
  </si>
  <si>
    <t>ESM_037</t>
  </si>
  <si>
    <t>La tola</t>
  </si>
  <si>
    <t>Iglesia san josé</t>
  </si>
  <si>
    <t>Iglesia san jose de chamanga</t>
  </si>
  <si>
    <t>Alergias</t>
  </si>
  <si>
    <t>Nueva esperanza</t>
  </si>
  <si>
    <t>ESM_022</t>
  </si>
  <si>
    <t>Las papayas</t>
  </si>
  <si>
    <t>Barrio 30 de enero</t>
  </si>
  <si>
    <t>Colegio chamanga</t>
  </si>
  <si>
    <t>MAN_051</t>
  </si>
  <si>
    <t>Urbi rios 1</t>
  </si>
  <si>
    <t>Casa comunal</t>
  </si>
  <si>
    <t>Porvenir Alto</t>
  </si>
  <si>
    <t>Ser 20 de Mayo</t>
  </si>
  <si>
    <t>Calle principal 20 de Mayo</t>
  </si>
  <si>
    <t>No existe</t>
  </si>
  <si>
    <t>Lidereza comunitaria</t>
  </si>
  <si>
    <t>MAN_001</t>
  </si>
  <si>
    <t>Barrio 20 MAYO</t>
  </si>
  <si>
    <t xml:space="preserve">Lider de albergue </t>
  </si>
  <si>
    <t>Cerrito</t>
  </si>
  <si>
    <t>María Auxiliadora</t>
  </si>
  <si>
    <t>Cuba</t>
  </si>
  <si>
    <t>No la tienen</t>
  </si>
  <si>
    <t>Lidereza del albergue</t>
  </si>
  <si>
    <t>Colegio Uruguay</t>
  </si>
  <si>
    <t>Seminario San Pedro</t>
  </si>
  <si>
    <t>ESM_052</t>
  </si>
  <si>
    <t>Sector La Cancha refugio 5</t>
  </si>
  <si>
    <t>ESM_042</t>
  </si>
  <si>
    <t>Muisney</t>
  </si>
  <si>
    <t>Son familias desplazadas</t>
  </si>
  <si>
    <t>Ayudante de coordinacion</t>
  </si>
  <si>
    <t>MAN_028</t>
  </si>
  <si>
    <t>Estadio Cantonal Jaramijo</t>
  </si>
  <si>
    <t>Estadio de Jaramijo</t>
  </si>
  <si>
    <t>ESM_049</t>
  </si>
  <si>
    <t>El mirador</t>
  </si>
  <si>
    <t>ESM_032</t>
  </si>
  <si>
    <t>Urbana</t>
  </si>
  <si>
    <t>Esquinero</t>
  </si>
  <si>
    <t>botellon</t>
  </si>
  <si>
    <t>ESM_015</t>
  </si>
  <si>
    <t>Nuestra señora de guadalupe</t>
  </si>
  <si>
    <t>Iglesia Nuestra señora de guadalupe</t>
  </si>
  <si>
    <t>Albergue #3</t>
  </si>
  <si>
    <t>Albergue#3 pueblo nuevo</t>
  </si>
  <si>
    <t>Muisne</t>
  </si>
  <si>
    <t>Israel chica</t>
  </si>
  <si>
    <t>Isarael chica pueblo nuevo</t>
  </si>
  <si>
    <t>Familias desplazadas</t>
  </si>
  <si>
    <t>ESM_047</t>
  </si>
  <si>
    <t>Palma junta</t>
  </si>
  <si>
    <t>Carpas</t>
  </si>
  <si>
    <t>ESM_033</t>
  </si>
  <si>
    <t>Walker Vera</t>
  </si>
  <si>
    <t>Pueblo Nuevo</t>
  </si>
  <si>
    <t>ESM_020</t>
  </si>
  <si>
    <t>Nuevo Muisne</t>
  </si>
  <si>
    <t>Estan en construccion</t>
  </si>
  <si>
    <t>ESM_013</t>
  </si>
  <si>
    <t xml:space="preserve">La y el salto </t>
  </si>
  <si>
    <t xml:space="preserve">Albergue la cancha </t>
  </si>
  <si>
    <t>Estero ancho</t>
  </si>
  <si>
    <t>Hay 3 carpas cruz rojo 5 improvizada</t>
  </si>
  <si>
    <t>Nuebo amaneser</t>
  </si>
  <si>
    <t>Muiesne</t>
  </si>
  <si>
    <t>Cocina</t>
  </si>
  <si>
    <t>ESM_057</t>
  </si>
  <si>
    <t>Tongora</t>
  </si>
  <si>
    <t>Recinto tongora</t>
  </si>
  <si>
    <t>Rio</t>
  </si>
  <si>
    <t>ESM_059</t>
  </si>
  <si>
    <t>Carmelita</t>
  </si>
  <si>
    <t>Kits de cocina, toldos, colchones, kits de dignidad</t>
  </si>
  <si>
    <t>Dolor a los huesos. Granos en la piel</t>
  </si>
  <si>
    <t>ESM_041</t>
  </si>
  <si>
    <t>BARRIO LAS VEGAS</t>
  </si>
  <si>
    <t>MUISNE</t>
  </si>
  <si>
    <t>Kits de cocina, Mosquiteros, kits de dignidad, Ropa, Kits de herramientas</t>
  </si>
  <si>
    <t>Infeccion al estomago, fiebre, dolor de cabeza</t>
  </si>
  <si>
    <t>Hasta cuando durará la incertidumbre</t>
  </si>
  <si>
    <t>ESM_045</t>
  </si>
  <si>
    <t>REFUGIO #5</t>
  </si>
  <si>
    <t>PUEBLO NUEVO</t>
  </si>
  <si>
    <t>CARPAS, LONAS, PLASTICO</t>
  </si>
  <si>
    <t>ALBERGADO</t>
  </si>
  <si>
    <t>ESM_027</t>
  </si>
  <si>
    <t>Carpas y colchones</t>
  </si>
  <si>
    <t>Coordinadora Albergue</t>
  </si>
  <si>
    <t>Luis nicanor</t>
  </si>
  <si>
    <t>Barrio supcentro</t>
  </si>
  <si>
    <t>Cocina herramienta kits de dicnidad</t>
  </si>
  <si>
    <t>Alergia</t>
  </si>
  <si>
    <t>Cabo san fransisco</t>
  </si>
  <si>
    <t>Diagonal al cementerio</t>
  </si>
  <si>
    <t>Tuberia</t>
  </si>
  <si>
    <t>Cordinador</t>
  </si>
  <si>
    <t>Colegio portoviejo</t>
  </si>
  <si>
    <t xml:space="preserve">Se trasladaron los alvergados del colegio portoviejo al aeropuerto </t>
  </si>
  <si>
    <t>2016-05-19T01:37:59</t>
  </si>
  <si>
    <t>Aeropuerto de portoviejo</t>
  </si>
  <si>
    <t xml:space="preserve">Eduardo laz </t>
  </si>
  <si>
    <t>La california</t>
  </si>
  <si>
    <t>Avenida bolivariana santa marianita</t>
  </si>
  <si>
    <t>Parque juan leon mera</t>
  </si>
  <si>
    <t xml:space="preserve">Juan leon mera </t>
  </si>
  <si>
    <t>ESM_054</t>
  </si>
  <si>
    <t>La esperanza</t>
  </si>
  <si>
    <t>Resinto el salto</t>
  </si>
  <si>
    <t>ESM_056</t>
  </si>
  <si>
    <t>Segunda coordinadora</t>
  </si>
  <si>
    <t>ESM_058</t>
  </si>
  <si>
    <t>Recinto Carmelita</t>
  </si>
  <si>
    <t>Agua</t>
  </si>
  <si>
    <t>Mosquitos</t>
  </si>
  <si>
    <t>Las 3 esquinas</t>
  </si>
  <si>
    <t>Via al subcentro</t>
  </si>
  <si>
    <t>Bunche</t>
  </si>
  <si>
    <t>Refugio parque central</t>
  </si>
  <si>
    <t>Iglesia San Francisco</t>
  </si>
  <si>
    <t>Muisnei</t>
  </si>
  <si>
    <t>Techo improvisado</t>
  </si>
  <si>
    <t>Todo lo anterior</t>
  </si>
  <si>
    <t>Sub coordinador</t>
  </si>
  <si>
    <t>La escalinata</t>
  </si>
  <si>
    <t>ESM_024</t>
  </si>
  <si>
    <t>La chanchera</t>
  </si>
  <si>
    <t>La chanchera la finca de paul velez</t>
  </si>
  <si>
    <t>Refugio Pedernales</t>
  </si>
  <si>
    <t>Junto a la finca Paul velez</t>
  </si>
  <si>
    <t>MAN_061</t>
  </si>
  <si>
    <t>Miguelillo</t>
  </si>
  <si>
    <t>Los Almendros</t>
  </si>
  <si>
    <t xml:space="preserve">Jama </t>
  </si>
  <si>
    <t>Lider de comunidad</t>
  </si>
  <si>
    <t>MAN_098</t>
  </si>
  <si>
    <t xml:space="preserve">El Matal </t>
  </si>
  <si>
    <t>Miguelillo #1</t>
  </si>
  <si>
    <t xml:space="preserve">No hay comision </t>
  </si>
  <si>
    <t>Administrador del albergue</t>
  </si>
  <si>
    <t>MAN_019</t>
  </si>
  <si>
    <t>Escuela Antonio Borrero</t>
  </si>
  <si>
    <t>Calle Naval, Av.Jhon F.Kennedy</t>
  </si>
  <si>
    <t>No hay refugiados</t>
  </si>
  <si>
    <t>2016-05-19T03:01:51</t>
  </si>
  <si>
    <t>Anibal san andres</t>
  </si>
  <si>
    <t>Via base naval</t>
  </si>
  <si>
    <t>No hay refugiados. Esta funcionando la escula normalmente.</t>
  </si>
  <si>
    <t>2016-05-19T03:52:21</t>
  </si>
  <si>
    <t>MAN_105</t>
  </si>
  <si>
    <t>Las marias</t>
  </si>
  <si>
    <t>Santa maria</t>
  </si>
  <si>
    <t>Chone</t>
  </si>
  <si>
    <t xml:space="preserve">Escuela juan  montalvo </t>
  </si>
  <si>
    <t>Escuela juan montalvo</t>
  </si>
  <si>
    <t>2016-05-19T03:53:20</t>
  </si>
  <si>
    <t>La chipornia</t>
  </si>
  <si>
    <t>Ropa cocina kit de dignidad</t>
  </si>
  <si>
    <t>Man_070</t>
  </si>
  <si>
    <t>Albergue vencedores</t>
  </si>
  <si>
    <t>Escuela Julio Cobos Hernandez</t>
  </si>
  <si>
    <t>Ciuadela Ines moreno</t>
  </si>
  <si>
    <t>Avenida estudiantil</t>
  </si>
  <si>
    <t>Colchones cocinas kit de higiene femenina ...etc</t>
  </si>
  <si>
    <t>Lider encargado</t>
  </si>
  <si>
    <t>Escuela Ricardo alfonzo abad</t>
  </si>
  <si>
    <t>Escuela</t>
  </si>
  <si>
    <t>Lideraron el director y personas particulares</t>
  </si>
  <si>
    <t>Director de escuela</t>
  </si>
  <si>
    <t>Albergue unico</t>
  </si>
  <si>
    <t>No nos dieron informacion</t>
  </si>
  <si>
    <t>Escuela heroes del alto cenepa</t>
  </si>
  <si>
    <t>La juanita</t>
  </si>
  <si>
    <t>Calceta</t>
  </si>
  <si>
    <t>Albergues</t>
  </si>
  <si>
    <t>Colchones y mosquiteros</t>
  </si>
  <si>
    <t>Jefa del albergue</t>
  </si>
  <si>
    <t>ESM_008</t>
  </si>
  <si>
    <t>Escuela Delia Perdomo</t>
  </si>
  <si>
    <t>Prediccion movimientos de tierra</t>
  </si>
  <si>
    <t>Escuela 20 de Julio</t>
  </si>
  <si>
    <t>El Salto</t>
  </si>
  <si>
    <t>Colchón</t>
  </si>
  <si>
    <t>Dolor en el cuerpo</t>
  </si>
  <si>
    <t>ESM_004</t>
  </si>
  <si>
    <t>Muisne 2</t>
  </si>
  <si>
    <t>mae</t>
  </si>
  <si>
    <t>4 tanques de 10000 mil litros</t>
  </si>
  <si>
    <t>Cordimador</t>
  </si>
  <si>
    <t>ESM_003</t>
  </si>
  <si>
    <t>El parque</t>
  </si>
  <si>
    <t>Parque de bunche</t>
  </si>
  <si>
    <t>ESM_014</t>
  </si>
  <si>
    <t>Las palmeras</t>
  </si>
  <si>
    <t>Las palmeras de bunche</t>
  </si>
  <si>
    <t>2016-05-19T13:46:54</t>
  </si>
  <si>
    <t>La cancha</t>
  </si>
  <si>
    <t>Carpas., Cocina industrial</t>
  </si>
  <si>
    <t>CAMPAMENTO MUISNE 1</t>
  </si>
  <si>
    <t>NO ESTA FORMADA LA COMISION POR RECIENTE APERTURA</t>
  </si>
  <si>
    <t>LA CAPACIDAD DEL CAMPAMENTO ES PARA 95 FAMILIAS (ESTA PLANIFICADO LLENAR LA CAPACIDAD TOTAL)</t>
  </si>
  <si>
    <t>COORDINADOR DEL ALBERGUE</t>
  </si>
  <si>
    <t>Nuevo pedernales</t>
  </si>
  <si>
    <t>Hay 18 familias aprox pero no hay organizacion comunal</t>
  </si>
  <si>
    <t>Toda la info</t>
  </si>
  <si>
    <t>Padre de familia</t>
  </si>
  <si>
    <t>Bellavista 1</t>
  </si>
  <si>
    <t>Santiago Araus</t>
  </si>
  <si>
    <t xml:space="preserve">Carpas y viveres </t>
  </si>
  <si>
    <t>Lidereza</t>
  </si>
  <si>
    <t>MAN_049</t>
  </si>
  <si>
    <t>Unidad Educativa Luis Felipe Martinez</t>
  </si>
  <si>
    <t>20 de Mayo</t>
  </si>
  <si>
    <t>Se unieron en un mismo lugar</t>
  </si>
  <si>
    <t>2016-05-19T18:51:35</t>
  </si>
  <si>
    <t>Barrio 5 de junio</t>
  </si>
  <si>
    <t>Via interbarrial</t>
  </si>
  <si>
    <t>No existe ninguna</t>
  </si>
  <si>
    <t>Se abastecen de agua de los vecinos que tienen tuberias agua potable</t>
  </si>
  <si>
    <t>MAN_115</t>
  </si>
  <si>
    <t>Segunda cancha del barrio 4 de noviembre</t>
  </si>
  <si>
    <t>Barrio 4 de noviembre</t>
  </si>
  <si>
    <t>Cruz roja</t>
  </si>
  <si>
    <t>Club la gallada</t>
  </si>
  <si>
    <t>Dirigente del albergue</t>
  </si>
  <si>
    <t>15 de Septiembre</t>
  </si>
  <si>
    <t>Diagonal puente Viejo</t>
  </si>
  <si>
    <t>Ya no bienen</t>
  </si>
  <si>
    <t>MAN_016</t>
  </si>
  <si>
    <t>Barrio Corazones Unidos</t>
  </si>
  <si>
    <t>Entre bellavista uno y dos</t>
  </si>
  <si>
    <t>Era una institucion publica un terreno para un parque</t>
  </si>
  <si>
    <t>Vicepresidenta</t>
  </si>
  <si>
    <t>Barrio Santa Fe</t>
  </si>
  <si>
    <t>La taguera del Santa Fe</t>
  </si>
  <si>
    <t>msp</t>
  </si>
  <si>
    <t>Porque no ningun represante</t>
  </si>
  <si>
    <t>Lider de Campamento</t>
  </si>
  <si>
    <t>Calegio Manta</t>
  </si>
  <si>
    <t>Los albergados del colegio se fueron a diferentes canpamentos</t>
  </si>
  <si>
    <t>2016-05-19T18:51:42</t>
  </si>
  <si>
    <t>Encargado de centro educativo</t>
  </si>
  <si>
    <t>Colomboecuatoriano</t>
  </si>
  <si>
    <t>Barrio 24 de mayo</t>
  </si>
  <si>
    <t>Maria moreira zambrano</t>
  </si>
  <si>
    <t>Sitio Tierra amarilla</t>
  </si>
  <si>
    <t>2016-05-19T23:25:52</t>
  </si>
  <si>
    <t>2016-05-19T23:25:53</t>
  </si>
  <si>
    <t>Cancha los olivos 2</t>
  </si>
  <si>
    <t>Parque Mamey 2</t>
  </si>
  <si>
    <t>Boca de la chorrera</t>
  </si>
  <si>
    <t>Gallera</t>
  </si>
  <si>
    <t>Canuto</t>
  </si>
  <si>
    <t>Ponian cartones para dormir</t>
  </si>
  <si>
    <t>Escuela Jose Antonio Vera</t>
  </si>
  <si>
    <t>Boca de Chorrera</t>
  </si>
  <si>
    <t>Malecon 2</t>
  </si>
  <si>
    <t>Ciudadela y malecon 2</t>
  </si>
  <si>
    <t>La santiago vera de Bachillero</t>
  </si>
  <si>
    <t>Santiago vera</t>
  </si>
  <si>
    <t>Tosagua</t>
  </si>
  <si>
    <t>Estan por organizarse</t>
  </si>
  <si>
    <t>Estan arendando por 50 al mes dos familias</t>
  </si>
  <si>
    <t>Jefe de familia</t>
  </si>
  <si>
    <t>Barrio la  Aurora</t>
  </si>
  <si>
    <t>Puente el Bergel malecon del rio</t>
  </si>
  <si>
    <t>Kit de cocina,toldos ..kit de aseo ..ropa etc</t>
  </si>
  <si>
    <t>Colegio manabi tecnologico</t>
  </si>
  <si>
    <t xml:space="preserve">Colegio manabi tecnologico </t>
  </si>
  <si>
    <t>O</t>
  </si>
  <si>
    <t>2016-05-21T15:23:41</t>
  </si>
  <si>
    <t>Parque el mamey bloque 1</t>
  </si>
  <si>
    <t>MAN_063</t>
  </si>
  <si>
    <t xml:space="preserve">El matal </t>
  </si>
  <si>
    <t xml:space="preserve">Miguelillo 2 </t>
  </si>
  <si>
    <t>Porque no saben como ejercer el cargo</t>
  </si>
  <si>
    <t xml:space="preserve">Rprrsensante del albergue </t>
  </si>
  <si>
    <t>MAN_088</t>
  </si>
  <si>
    <t>Familia Mendoza Medina</t>
  </si>
  <si>
    <t>Kits de cocina y herramientas</t>
  </si>
  <si>
    <t>Encargada del albergue</t>
  </si>
  <si>
    <t>MAN_062</t>
  </si>
  <si>
    <t>Albergue Laboratorio</t>
  </si>
  <si>
    <t>MAN_060</t>
  </si>
  <si>
    <t>Gualberto Cevallos #2</t>
  </si>
  <si>
    <t>MAN_096</t>
  </si>
  <si>
    <t>Refugio improvisado Salime #2</t>
  </si>
  <si>
    <t>Del rio</t>
  </si>
  <si>
    <t>Esposa del dr del refugio</t>
  </si>
  <si>
    <t>MAN_087</t>
  </si>
  <si>
    <t xml:space="preserve">La tranca </t>
  </si>
  <si>
    <t>La tranca-San vicente</t>
  </si>
  <si>
    <t xml:space="preserve">Lider del refugio </t>
  </si>
  <si>
    <t>MAN_027</t>
  </si>
  <si>
    <t>Estadio Canoa</t>
  </si>
  <si>
    <t xml:space="preserve">Albergue "Deja tu huella" </t>
  </si>
  <si>
    <t>Lider del refugio improvisado</t>
  </si>
  <si>
    <t>MAN_089</t>
  </si>
  <si>
    <t>La loma via rio canoa</t>
  </si>
  <si>
    <t>Refugio Divino niño</t>
  </si>
  <si>
    <t xml:space="preserve">Canoa </t>
  </si>
  <si>
    <t>MAN_035</t>
  </si>
  <si>
    <t>2016-05-21T15:32:33</t>
  </si>
  <si>
    <t>MAN_095</t>
  </si>
  <si>
    <t>Salime #1</t>
  </si>
  <si>
    <t>2016-05-21T15:36:07</t>
  </si>
  <si>
    <t>MAN_064</t>
  </si>
  <si>
    <t>Mercado de mariscos</t>
  </si>
  <si>
    <t>Mercado de mariscos . Av eloy alfaro</t>
  </si>
  <si>
    <t>Porque son varias familias</t>
  </si>
  <si>
    <t>En la vereda de la calle</t>
  </si>
  <si>
    <t>Quiere que le arreglen su casa</t>
  </si>
  <si>
    <t>Agua de la llave y compran bidones</t>
  </si>
  <si>
    <t>Medico privado</t>
  </si>
  <si>
    <t>Lider de grupo</t>
  </si>
  <si>
    <t>Plazoleta civica</t>
  </si>
  <si>
    <t>Malecon 1</t>
  </si>
  <si>
    <t>En la plazoleta  viven con carpas</t>
  </si>
  <si>
    <t>Parque de tosagua</t>
  </si>
  <si>
    <t>Lotizacion egdy Maria</t>
  </si>
  <si>
    <t>Egdy maria</t>
  </si>
  <si>
    <t>Toldo,repelente.kit se aseo</t>
  </si>
  <si>
    <t>Coordinadora del sector</t>
  </si>
  <si>
    <t>Picapiedra</t>
  </si>
  <si>
    <t>Ciudadela Cevallos Chica</t>
  </si>
  <si>
    <t>Albergue improvisado</t>
  </si>
  <si>
    <t>MAN_097</t>
  </si>
  <si>
    <t>Ladrillera los cuatro ricardo</t>
  </si>
  <si>
    <t>Representante</t>
  </si>
  <si>
    <t>Paso lateral via rio canoa</t>
  </si>
  <si>
    <t>Rio canoa</t>
  </si>
  <si>
    <t>Albergue lalo</t>
  </si>
  <si>
    <t>Este sitio fue reubicado en el.campamento Divino Niño pero queda una familia</t>
  </si>
  <si>
    <t>2016-05-21T17:27:22</t>
  </si>
  <si>
    <t>Colegio tecnico</t>
  </si>
  <si>
    <t>Este sitio fue reubicado en DN</t>
  </si>
  <si>
    <t>2016-05-21T17:27:24</t>
  </si>
  <si>
    <t>Brisas del pacifico quinta etapa</t>
  </si>
  <si>
    <t>Medicina</t>
  </si>
  <si>
    <t>VOLUNTAD DE DIOS</t>
  </si>
  <si>
    <t>La y de mompiche</t>
  </si>
  <si>
    <t>El sitio estaba cerrado pero esta a punto de ser activado. Las familias recien estab llegando</t>
  </si>
  <si>
    <t>2016-05-22T17:44:21</t>
  </si>
  <si>
    <t>Divino Niño</t>
  </si>
  <si>
    <t>El sitio recien se ha activado. No hay mecanismos de partipacion y las comisiones comunales no son parte de la toma de decisiones</t>
  </si>
  <si>
    <t>Dermatitis</t>
  </si>
  <si>
    <t>Pesca y comercio informal</t>
  </si>
  <si>
    <t>Fecha de encuesta</t>
  </si>
  <si>
    <t>Sexo entrevistador</t>
  </si>
  <si>
    <t>Ronda</t>
  </si>
  <si>
    <t>Provincia</t>
  </si>
  <si>
    <t>Parroquia</t>
  </si>
  <si>
    <t>Ciudad o pueblo más cercano</t>
  </si>
  <si>
    <t>SSID</t>
  </si>
  <si>
    <t>Nombre</t>
  </si>
  <si>
    <t>Nombre Alterno</t>
  </si>
  <si>
    <t>Clasíficación</t>
  </si>
  <si>
    <t>Uso antes del desplazamiento</t>
  </si>
  <si>
    <t>Fecha inicio</t>
  </si>
  <si>
    <t>Fecha cierre</t>
  </si>
  <si>
    <t>Comentarios</t>
  </si>
  <si>
    <t>Latitud</t>
  </si>
  <si>
    <t>Longitud</t>
  </si>
  <si>
    <t>Tipo de area</t>
  </si>
  <si>
    <t>Comentarios en la definición del sítio</t>
  </si>
  <si>
    <t>Hogares</t>
  </si>
  <si>
    <t>Individuos</t>
  </si>
  <si>
    <t>Embarazadas mayores 18</t>
  </si>
  <si>
    <t>Madres lactantes</t>
  </si>
  <si>
    <t>Area prevista de retorno</t>
  </si>
  <si>
    <t>Tipo de almacenamiento de agua</t>
  </si>
  <si>
    <t>Fuente de agua para beber</t>
  </si>
  <si>
    <t>¿Hay distribución de agua para uso doméstico por persona?</t>
  </si>
  <si>
    <t>Fuente de agua para uso doméstico</t>
  </si>
  <si>
    <t>Personas por letrina</t>
  </si>
  <si>
    <t>Inodoros separados</t>
  </si>
  <si>
    <t>Duchas separadas</t>
  </si>
  <si>
    <t>Inodoros se pueden cerrar desde dentro?</t>
  </si>
  <si>
    <t>Duchas se pueden cerrar desde dentro</t>
  </si>
  <si>
    <t>Productos de higiene femenina</t>
  </si>
  <si>
    <t>Frecuencia de distribución de alimentos</t>
  </si>
  <si>
    <t>Alimentación suplementaria para mujeres</t>
  </si>
  <si>
    <t>Alimentación suplementaria para niños</t>
  </si>
  <si>
    <t>Segundo problema de salud más prevalente</t>
  </si>
  <si>
    <t>Acceso a medicinas</t>
  </si>
  <si>
    <t>Ubicación de instalación/servicios de salud</t>
  </si>
  <si>
    <t>Proveedor de servicios de salud</t>
  </si>
  <si>
    <t>Distancia a instalación educativa</t>
  </si>
  <si>
    <t>Porcentaje de niños yendo a la escuela</t>
  </si>
  <si>
    <t>Ocupación de la mayoría de hombres</t>
  </si>
  <si>
    <t>Ocupación de la mayoría de mujeres</t>
  </si>
  <si>
    <t>Porcentaje de hogares con acceso a ingresos</t>
  </si>
  <si>
    <t>Acceso a ingresos</t>
  </si>
  <si>
    <t>Ganado</t>
  </si>
  <si>
    <t>Tierra para cultivo</t>
  </si>
  <si>
    <t>Seguridad disponble?</t>
  </si>
  <si>
    <t>Proveedor de seguridad</t>
  </si>
  <si>
    <t>Fuente de información</t>
  </si>
  <si>
    <t>Tema adicional que sería util para el sítio</t>
  </si>
  <si>
    <t>Hora de envío</t>
  </si>
  <si>
    <t>Medicinas para anemia</t>
  </si>
  <si>
    <t>Altitud</t>
  </si>
  <si>
    <t>Precisión</t>
  </si>
  <si>
    <t>Por qué no hay SMC?</t>
  </si>
  <si>
    <t>Tipo de techo más común</t>
  </si>
  <si>
    <t>Se necesitan materiales de reparación?</t>
  </si>
  <si>
    <t>Se necesita asistencia en vivienda temporal?</t>
  </si>
  <si>
    <t>Hay distribución de artículos no alimentarios?</t>
  </si>
  <si>
    <t>Cuál es artículo no alimentario de mayor distribución?</t>
  </si>
  <si>
    <t>Articulo no alimentario de mayor necesidad</t>
  </si>
  <si>
    <t>Número de inodoros totales</t>
  </si>
  <si>
    <t>Horario de disponibilidad de servicios de salud</t>
  </si>
  <si>
    <t>Esmeraldas</t>
  </si>
  <si>
    <t>Manabí</t>
  </si>
  <si>
    <t>ATAHUALPA</t>
  </si>
  <si>
    <t>BOLIVAR</t>
  </si>
  <si>
    <t>CHONE</t>
  </si>
  <si>
    <t>EL CARMEN</t>
  </si>
  <si>
    <t>JAMA</t>
  </si>
  <si>
    <t>JARAMIJO</t>
  </si>
  <si>
    <t>MANTA</t>
  </si>
  <si>
    <t>MONTECRISTI</t>
  </si>
  <si>
    <t>PORTOVIEJO</t>
  </si>
  <si>
    <t>ROCAFUERTE</t>
  </si>
  <si>
    <t>SAN VICENTE</t>
  </si>
  <si>
    <t>SUCRE</t>
  </si>
  <si>
    <t>TOSAGUA</t>
  </si>
  <si>
    <t>SANTO DOMINGO</t>
  </si>
  <si>
    <t>DAULE</t>
  </si>
  <si>
    <t>SALIMA</t>
  </si>
  <si>
    <t>SAN FRANCISCO</t>
  </si>
  <si>
    <t>SAN GREGORIO</t>
  </si>
  <si>
    <t>SAN JOSE DE CHAMANGA</t>
  </si>
  <si>
    <t>CRUCITA</t>
  </si>
  <si>
    <t>CALCETA</t>
  </si>
  <si>
    <t>BAHIA DE CARAQUEZ</t>
  </si>
  <si>
    <t>BACHILLERO</t>
  </si>
  <si>
    <t>CANOA</t>
  </si>
  <si>
    <t>SANTO DOMINGO DE LOS COLORADOS</t>
  </si>
  <si>
    <t>Santo Domingo de los Tsáchilas</t>
  </si>
  <si>
    <t>Cantón</t>
  </si>
  <si>
    <t>MAN_005</t>
  </si>
  <si>
    <t>MAN_008</t>
  </si>
  <si>
    <t>MAN_009</t>
  </si>
  <si>
    <t>MAN_014</t>
  </si>
  <si>
    <t>MAN_022</t>
  </si>
  <si>
    <t>MAN_025</t>
  </si>
  <si>
    <t>MAN_034</t>
  </si>
  <si>
    <t>MAN_038</t>
  </si>
  <si>
    <t>MAN_042</t>
  </si>
  <si>
    <t>MAN_045</t>
  </si>
  <si>
    <t>MAN_046</t>
  </si>
  <si>
    <t>MAN_047</t>
  </si>
  <si>
    <t>MAN_048</t>
  </si>
  <si>
    <t>MAN_052</t>
  </si>
  <si>
    <t>MAN_066</t>
  </si>
  <si>
    <t>MAN_069</t>
  </si>
  <si>
    <t>MAN_070</t>
  </si>
  <si>
    <t>MAN_071</t>
  </si>
  <si>
    <t>MAN_084</t>
  </si>
  <si>
    <t>MAN_085</t>
  </si>
  <si>
    <t>MAN_099</t>
  </si>
  <si>
    <t>MAN_100</t>
  </si>
  <si>
    <t>MAN_102</t>
  </si>
  <si>
    <t>MAN_104</t>
  </si>
  <si>
    <t>SAD_002</t>
  </si>
  <si>
    <t>ESM_055</t>
  </si>
  <si>
    <t>ESM_053</t>
  </si>
  <si>
    <t>ESM_046</t>
  </si>
  <si>
    <t>ESM_005</t>
  </si>
  <si>
    <t>ESM_044</t>
  </si>
  <si>
    <t>ESM_007</t>
  </si>
  <si>
    <t>ESM_036</t>
  </si>
  <si>
    <t>ESM_023</t>
  </si>
  <si>
    <t>ESM_031</t>
  </si>
  <si>
    <t>ESM_026</t>
  </si>
  <si>
    <t>LAS Villegas</t>
  </si>
  <si>
    <t>MAN_006</t>
  </si>
  <si>
    <t>MAN_078</t>
  </si>
  <si>
    <t>Campamento</t>
  </si>
  <si>
    <t>Familias de acogida</t>
  </si>
  <si>
    <t>Espontáneo</t>
  </si>
  <si>
    <t>Salime 3</t>
  </si>
  <si>
    <t>MAN_101</t>
  </si>
  <si>
    <t>MAN_083</t>
  </si>
  <si>
    <t>MAN_103</t>
  </si>
  <si>
    <t>MAN_082</t>
  </si>
  <si>
    <t>MAN_043</t>
  </si>
  <si>
    <t>MAN_011</t>
  </si>
  <si>
    <t>MAN_017</t>
  </si>
  <si>
    <t>MAN_112</t>
  </si>
  <si>
    <t>MAN_067</t>
  </si>
  <si>
    <t>MAN_003</t>
  </si>
  <si>
    <t>MAN_004</t>
  </si>
  <si>
    <t>MAN_029</t>
  </si>
  <si>
    <t>MAN_040</t>
  </si>
  <si>
    <t>MAN_081</t>
  </si>
  <si>
    <t>MAN_015</t>
  </si>
  <si>
    <t>ESM_029</t>
  </si>
  <si>
    <t>MAN_108</t>
  </si>
  <si>
    <t>MAN_032</t>
  </si>
  <si>
    <t>MAN_039</t>
  </si>
  <si>
    <t>MAN_033</t>
  </si>
  <si>
    <t>ORO VERDE</t>
  </si>
  <si>
    <t>MAN_117</t>
  </si>
  <si>
    <t>MAN_118</t>
  </si>
  <si>
    <t>MAN_119</t>
  </si>
  <si>
    <t>MAN_120</t>
  </si>
  <si>
    <t>MAN_121</t>
  </si>
  <si>
    <t>MAN_122</t>
  </si>
  <si>
    <t>MAN_123</t>
  </si>
  <si>
    <t>MAN_124</t>
  </si>
  <si>
    <t>MAN_125</t>
  </si>
  <si>
    <t>MAN_126</t>
  </si>
  <si>
    <t>MAN_127</t>
  </si>
  <si>
    <t>MAN_128</t>
  </si>
  <si>
    <t>MAN_129</t>
  </si>
  <si>
    <t>MAN_130</t>
  </si>
  <si>
    <t>MAN_131</t>
  </si>
  <si>
    <t>MAN_132</t>
  </si>
  <si>
    <t>MAN_133</t>
  </si>
  <si>
    <t>MAN_134</t>
  </si>
  <si>
    <t>MAN_135</t>
  </si>
  <si>
    <t>MAN_136</t>
  </si>
  <si>
    <t>MAN_137</t>
  </si>
  <si>
    <t>MAN_138</t>
  </si>
  <si>
    <t>MAN_139</t>
  </si>
  <si>
    <t>MAN_140</t>
  </si>
  <si>
    <t>MAN_141</t>
  </si>
  <si>
    <t>MAN_142</t>
  </si>
  <si>
    <t>ESM_062</t>
  </si>
  <si>
    <t>ESM_063</t>
  </si>
  <si>
    <t>ESM_064</t>
  </si>
  <si>
    <t>ESM_065</t>
  </si>
  <si>
    <t>ESM_066</t>
  </si>
  <si>
    <t>ESM_067</t>
  </si>
  <si>
    <t>ESM_068</t>
  </si>
  <si>
    <t>ESM_069</t>
  </si>
  <si>
    <t>ESM_070</t>
  </si>
  <si>
    <t>ESM_071</t>
  </si>
  <si>
    <t>Albergue planificado</t>
  </si>
  <si>
    <t>Vereda</t>
  </si>
  <si>
    <t>Lote abierto</t>
  </si>
  <si>
    <t>Otro</t>
  </si>
  <si>
    <t>Parque o plaza</t>
  </si>
  <si>
    <t>Edificio privado</t>
  </si>
  <si>
    <t>Edificio publico</t>
  </si>
  <si>
    <t>Centro deportivo</t>
  </si>
  <si>
    <t>Edificio sin uso</t>
  </si>
  <si>
    <t>lugar de origen</t>
  </si>
  <si>
    <t>sí</t>
  </si>
  <si>
    <t>Necesíta informacion a ma poblacion</t>
  </si>
  <si>
    <t>sín informacion</t>
  </si>
  <si>
    <t>Cosína colchone</t>
  </si>
  <si>
    <t>Charlas de motivasíon</t>
  </si>
  <si>
    <t>Ubicación de la principal fuente de agua del sitio</t>
  </si>
  <si>
    <t>Baños en el sítio</t>
  </si>
  <si>
    <t>no hay posíbilidad de almacenar agua</t>
  </si>
  <si>
    <t>no sabe</t>
  </si>
  <si>
    <t>pueblo mas cercano</t>
  </si>
  <si>
    <t>techo improvisado</t>
  </si>
  <si>
    <t>kits cocina</t>
  </si>
  <si>
    <t>menor 25%</t>
  </si>
  <si>
    <t>lider local</t>
  </si>
  <si>
    <t>agua embotellada</t>
  </si>
  <si>
    <t>cada dos semanas</t>
  </si>
  <si>
    <t>menor 50%</t>
  </si>
  <si>
    <t>radio noticias</t>
  </si>
  <si>
    <t>barril tanque 200L</t>
  </si>
  <si>
    <t>una vez por semana</t>
  </si>
  <si>
    <t>comunidad auto organizada</t>
  </si>
  <si>
    <t>familias amigos</t>
  </si>
  <si>
    <t>accesso asístencia</t>
  </si>
  <si>
    <t>infraestructura preexistente</t>
  </si>
  <si>
    <t>dos veces por semana</t>
  </si>
  <si>
    <t>telefonos celular</t>
  </si>
  <si>
    <t>no responde</t>
  </si>
  <si>
    <t>24 horas</t>
  </si>
  <si>
    <t>kits dignidad</t>
  </si>
  <si>
    <t>kits herramientas</t>
  </si>
  <si>
    <t>todos los dias</t>
  </si>
  <si>
    <t>menor 75%</t>
  </si>
  <si>
    <t>combinado policia militares</t>
  </si>
  <si>
    <t>mayor 75%</t>
  </si>
  <si>
    <t>como obtener informacion</t>
  </si>
  <si>
    <t>cada dos dias</t>
  </si>
  <si>
    <t>comercio informal</t>
  </si>
  <si>
    <t>sítuacion origen</t>
  </si>
  <si>
    <t>una vez al mes</t>
  </si>
  <si>
    <t>clinica movil</t>
  </si>
  <si>
    <t>gestion albergue</t>
  </si>
  <si>
    <t>Organizacion Internacional</t>
  </si>
  <si>
    <t>ninguno, permanecer mismo lugar</t>
  </si>
  <si>
    <t>Plástico para vivienda</t>
  </si>
  <si>
    <t>varios</t>
  </si>
  <si>
    <t>fuera del sitio mayor 20 minutos</t>
  </si>
  <si>
    <t>en el sitio menor 20 minutos</t>
  </si>
  <si>
    <t>en el sitio mayor 20 minutos</t>
  </si>
  <si>
    <t>fuera del sitio menor 20 minutos</t>
  </si>
  <si>
    <t>se consigue</t>
  </si>
  <si>
    <t>entre 1 km y 2 km</t>
  </si>
  <si>
    <t>entre 2 km y 5 km</t>
  </si>
  <si>
    <t>entre 5 km y 10 km</t>
  </si>
  <si>
    <t>mayor a 10 km</t>
  </si>
  <si>
    <t>menor a 1 km</t>
  </si>
  <si>
    <t>Todos</t>
  </si>
  <si>
    <t>sí, menos de 2L</t>
  </si>
  <si>
    <t>sí, mas de 2L</t>
  </si>
  <si>
    <t>sí, mas de 15L</t>
  </si>
  <si>
    <t>sí, menos de 15L</t>
  </si>
  <si>
    <t>Tubería</t>
  </si>
  <si>
    <t>Se consigue</t>
  </si>
  <si>
    <t>Crisis hipertensiva</t>
  </si>
  <si>
    <t>Problemas con la presión</t>
  </si>
  <si>
    <t>fuera del sitio menor 3 km</t>
  </si>
  <si>
    <t>en el sitio mayor 3 km</t>
  </si>
  <si>
    <t>fuera del sitio mayor 3 km</t>
  </si>
  <si>
    <t>en el sitio menor 3 km</t>
  </si>
  <si>
    <t>recoleccion de concha</t>
  </si>
  <si>
    <t>Por visualizacion propia</t>
  </si>
  <si>
    <t>index</t>
  </si>
  <si>
    <t>Agencia a cargo del sitio</t>
  </si>
  <si>
    <t>Comité comunitario de manejo del sitio?</t>
  </si>
  <si>
    <t xml:space="preserve">Personas  necesítan carpas </t>
  </si>
  <si>
    <t>Problema de salud más prevalentes</t>
  </si>
  <si>
    <t>¿Hay distribución diaria de agua para beber por persona?</t>
  </si>
  <si>
    <t>Sexo</t>
  </si>
  <si>
    <t>Rol</t>
  </si>
  <si>
    <t>ninguna</t>
  </si>
  <si>
    <t>Tenencia política</t>
  </si>
  <si>
    <t>Por poco interes de los habitantes</t>
  </si>
  <si>
    <t>Porque no an creado</t>
  </si>
  <si>
    <t>Cada hogar tiene su jefe</t>
  </si>
  <si>
    <t>Zona de riesgo, albergados no quieren salir</t>
  </si>
  <si>
    <t>Las PDIs viven en el lugar de desplazamiento?</t>
  </si>
  <si>
    <t>Número de Inodoros funcionando</t>
  </si>
  <si>
    <t>urbana</t>
  </si>
  <si>
    <t>La Concordia</t>
  </si>
  <si>
    <t>Acceso a educación</t>
  </si>
  <si>
    <t>ESM_025</t>
  </si>
  <si>
    <t>Count of SSID</t>
  </si>
  <si>
    <t>Row Labels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</si>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</sst>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2" borderId="0" xfId="0" applyFill="1"/>
    <xf numFmtId="165" fontId="0" fillId="0" borderId="0" xfId="0" applyNumberFormat="1" applyFill="1"/>
    <xf numFmtId="0" fontId="0" fillId="0" borderId="0" xfId="0"/>
    <xf numFmtId="1" fontId="0" fillId="0" borderId="0" xfId="0" applyNumberFormat="1"/>
    <xf numFmtId="9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5">
    <dxf>
      <fill>
        <patternFill patternType="none">
          <fgColor indexed="64"/>
          <bgColor indexed="65"/>
        </patternFill>
      </fill>
    </dxf>
    <dxf>
      <numFmt numFmtId="164" formatCode="yyyy\-mm\-dd"/>
    </dxf>
    <dxf>
      <fill>
        <patternFill patternType="none">
          <fgColor indexed="64"/>
          <bgColor indexed="65"/>
        </patternFill>
      </fill>
    </dxf>
    <dxf>
      <numFmt numFmtId="164" formatCode="yyyy\-mm\-dd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177765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TO Raul Andres" refreshedDate="42782.648780787036" createdVersion="5" refreshedVersion="5" minRefreshableVersion="3" recordCount="147">
  <cacheSource type="worksheet">
    <worksheetSource ref="A1:BU1048576" sheet="Abiertos"/>
  </cacheSource>
  <cacheFields count="74">
    <cacheField name="Fecha de encuesta" numFmtId="0">
      <sharedItems containsNonDate="0" containsDate="1" containsString="0" containsBlank="1" minDate="2016-04-22T00:00:00" maxDate="2016-05-22T00:00:00"/>
    </cacheField>
    <cacheField name="Nombre entrevistador" numFmtId="0">
      <sharedItems containsBlank="1"/>
    </cacheField>
    <cacheField name="Sexo entrevistador" numFmtId="0">
      <sharedItems containsBlank="1"/>
    </cacheField>
    <cacheField name="Ronda" numFmtId="0">
      <sharedItems containsString="0" containsBlank="1" containsNumber="1" containsInteger="1" minValue="2" maxValue="2"/>
    </cacheField>
    <cacheField name="Provincia" numFmtId="0">
      <sharedItems containsBlank="1"/>
    </cacheField>
    <cacheField name="Cantón" numFmtId="0">
      <sharedItems containsBlank="1"/>
    </cacheField>
    <cacheField name="Parroquia" numFmtId="0">
      <sharedItems containsBlank="1"/>
    </cacheField>
    <cacheField name="Tipo de area" numFmtId="0">
      <sharedItems containsBlank="1"/>
    </cacheField>
    <cacheField name="Ciudad o pueblo más cercano" numFmtId="0">
      <sharedItems containsBlank="1"/>
    </cacheField>
    <cacheField name="SSID" numFmtId="0">
      <sharedItems containsBlank="1"/>
    </cacheField>
    <cacheField name="Nombre" numFmtId="0">
      <sharedItems containsBlank="1"/>
    </cacheField>
    <cacheField name="Nombre Alterno" numFmtId="0">
      <sharedItems containsBlank="1"/>
    </cacheField>
    <cacheField name="Clasíficación" numFmtId="0">
      <sharedItems containsBlank="1" count="5">
        <s v="Espontáneo"/>
        <s v="Albergue planificado"/>
        <s v="Campamento"/>
        <s v="Familias de acogida"/>
        <m/>
      </sharedItems>
    </cacheField>
    <cacheField name="Uso antes del desplazamiento" numFmtId="0">
      <sharedItems containsBlank="1"/>
    </cacheField>
    <cacheField name="Fecha inicio" numFmtId="0">
      <sharedItems containsNonDate="0" containsDate="1" containsString="0" containsBlank="1" minDate="2015-04-17T00:00:00" maxDate="2016-05-21T00:00:00"/>
    </cacheField>
    <cacheField name="Latitud" numFmtId="0">
      <sharedItems containsString="0" containsBlank="1" containsNumber="1" minValue="-1.0651705" maxValue="0.66647149999999999"/>
    </cacheField>
    <cacheField name="Longitud" numFmtId="0">
      <sharedItems containsString="0" containsBlank="1" containsNumber="1" minValue="-80.730756499999998" maxValue="-79.154478900000001"/>
    </cacheField>
    <cacheField name="Altitud" numFmtId="0">
      <sharedItems containsString="0" containsBlank="1" containsNumber="1" minValue="-21.5" maxValue="607.79998779300001"/>
    </cacheField>
    <cacheField name="Precisión" numFmtId="0">
      <sharedItems containsString="0" containsBlank="1" containsNumber="1" minValue="4" maxValue="37"/>
    </cacheField>
    <cacheField name="Agencia a cargo del sitio" numFmtId="0">
      <sharedItems containsBlank="1"/>
    </cacheField>
    <cacheField name="Comentarios en la definición del sítio" numFmtId="0">
      <sharedItems containsBlank="1"/>
    </cacheField>
    <cacheField name="Comité comunitario de manejo del sitio?" numFmtId="0">
      <sharedItems containsBlank="1"/>
    </cacheField>
    <cacheField name="Por qué no hay SMC?" numFmtId="0">
      <sharedItems containsBlank="1"/>
    </cacheField>
    <cacheField name="Area prevista de retorno" numFmtId="0">
      <sharedItems containsBlank="1"/>
    </cacheField>
    <cacheField name="Hogares" numFmtId="0">
      <sharedItems containsString="0" containsBlank="1" containsNumber="1" containsInteger="1" minValue="1" maxValue="303"/>
    </cacheField>
    <cacheField name="Individuos" numFmtId="0">
      <sharedItems containsString="0" containsBlank="1" containsNumber="1" containsInteger="1" minValue="0" maxValue="1141"/>
    </cacheField>
    <cacheField name="Masculino" numFmtId="0">
      <sharedItems containsString="0" containsBlank="1" containsNumber="1" containsInteger="1" minValue="0" maxValue="536"/>
    </cacheField>
    <cacheField name="Femenino" numFmtId="0">
      <sharedItems containsString="0" containsBlank="1" containsNumber="1" containsInteger="1" minValue="0" maxValue="605"/>
    </cacheField>
    <cacheField name="Embarazadas mayores 18" numFmtId="0">
      <sharedItems containsString="0" containsBlank="1" containsNumber="1" containsInteger="1" minValue="0" maxValue="20"/>
    </cacheField>
    <cacheField name="Madres lactantes" numFmtId="0">
      <sharedItems containsString="0" containsBlank="1" containsNumber="1" containsInteger="1" minValue="0" maxValue="30"/>
    </cacheField>
    <cacheField name="Las PDIs viven en el lugar de desplazamiento?" numFmtId="0">
      <sharedItems containsBlank="1"/>
    </cacheField>
    <cacheField name="Comparten techo" numFmtId="0">
      <sharedItems containsBlank="1"/>
    </cacheField>
    <cacheField name="Tipo de techo más común" numFmtId="0">
      <sharedItems containsBlank="1"/>
    </cacheField>
    <cacheField name="Se necesitan materiales de reparación?" numFmtId="0">
      <sharedItems containsBlank="1"/>
    </cacheField>
    <cacheField name="Se necesita asistencia en vivienda temporal?" numFmtId="0">
      <sharedItems containsBlank="1"/>
    </cacheField>
    <cacheField name="Hay distribución de artículos no alimentarios?" numFmtId="0">
      <sharedItems containsBlank="1"/>
    </cacheField>
    <cacheField name="Cuál es artículo no alimentario de mayor distribución?" numFmtId="0">
      <sharedItems containsBlank="1"/>
    </cacheField>
    <cacheField name="Articulo no alimentario de mayor necesidad" numFmtId="0">
      <sharedItems containsBlank="1"/>
    </cacheField>
    <cacheField name="Ubicación de la principal fuente de agua del sitio" numFmtId="0">
      <sharedItems containsBlank="1"/>
    </cacheField>
    <cacheField name="Tipo de almacenamiento de agua" numFmtId="0">
      <sharedItems containsBlank="1"/>
    </cacheField>
    <cacheField name="¿Hay distribución diaria de agua para beber por persona?" numFmtId="0">
      <sharedItems containsBlank="1"/>
    </cacheField>
    <cacheField name="Fuente de agua para beber" numFmtId="0">
      <sharedItems containsBlank="1"/>
    </cacheField>
    <cacheField name="¿Hay distribución de agua para uso doméstico por persona?" numFmtId="0">
      <sharedItems containsBlank="1"/>
    </cacheField>
    <cacheField name="Fuente de agua para uso doméstico" numFmtId="0">
      <sharedItems containsBlank="1"/>
    </cacheField>
    <cacheField name="Número de inodoros totales" numFmtId="0">
      <sharedItems containsString="0" containsBlank="1" containsNumber="1" containsInteger="1" minValue="0" maxValue="55"/>
    </cacheField>
    <cacheField name="Número de Inodoros funcionando" numFmtId="0">
      <sharedItems containsString="0" containsBlank="1" containsNumber="1" containsInteger="1" minValue="0" maxValue="55"/>
    </cacheField>
    <cacheField name="Personas por letrina" numFmtId="0">
      <sharedItems containsBlank="1" containsMixedTypes="1" containsNumber="1" minValue="1.3333333333333333" maxValue="270"/>
    </cacheField>
    <cacheField name="Inodoros separados" numFmtId="0">
      <sharedItems containsBlank="1"/>
    </cacheField>
    <cacheField name="Duchas separadas" numFmtId="0">
      <sharedItems containsBlank="1"/>
    </cacheField>
    <cacheField name="Inodoros se pueden cerrar desde dentro?" numFmtId="0">
      <sharedItems containsBlank="1"/>
    </cacheField>
    <cacheField name="Duchas se pueden cerrar desde dentro" numFmtId="0">
      <sharedItems containsBlank="1"/>
    </cacheField>
    <cacheField name="Productos de higiene femenina" numFmtId="0">
      <sharedItems containsBlank="1"/>
    </cacheField>
    <cacheField name="Frecuencia de distribución de alimentos" numFmtId="0">
      <sharedItems containsBlank="1"/>
    </cacheField>
    <cacheField name="Alimentación suplementaria para mujeres" numFmtId="0">
      <sharedItems containsBlank="1"/>
    </cacheField>
    <cacheField name="Alimentación suplementaria para niños" numFmtId="0">
      <sharedItems containsBlank="1"/>
    </cacheField>
    <cacheField name="Problema de salud más prevalentes" numFmtId="0">
      <sharedItems containsBlank="1"/>
    </cacheField>
    <cacheField name="Segundo problema de salud más prevalente" numFmtId="0">
      <sharedItems containsBlank="1"/>
    </cacheField>
    <cacheField name="Acceso a medicinas" numFmtId="0">
      <sharedItems containsBlank="1"/>
    </cacheField>
    <cacheField name="Ubicación de instalación/servicios de salud" numFmtId="0">
      <sharedItems containsBlank="1"/>
    </cacheField>
    <cacheField name="Horario de disponibilidad de servicios de salud" numFmtId="0">
      <sharedItems containsBlank="1"/>
    </cacheField>
    <cacheField name="Proveedor de servicios de salud" numFmtId="0">
      <sharedItems containsBlank="1"/>
    </cacheField>
    <cacheField name="Acceso a educación" numFmtId="0">
      <sharedItems containsBlank="1"/>
    </cacheField>
    <cacheField name="Distancia a instalación educativa" numFmtId="0">
      <sharedItems containsBlank="1"/>
    </cacheField>
    <cacheField name="Porcentaje de niños yendo a la escuela" numFmtId="0">
      <sharedItems containsBlank="1" containsMixedTypes="1" containsNumber="1" containsInteger="1" minValue="0" maxValue="0"/>
    </cacheField>
    <cacheField name="Ocupación de la mayoría de hombres" numFmtId="0">
      <sharedItems containsBlank="1"/>
    </cacheField>
    <cacheField name="Ocupación de la mayoría de mujeres" numFmtId="0">
      <sharedItems containsBlank="1"/>
    </cacheField>
    <cacheField name="Porcentaje de hogares con acceso a ingresos" numFmtId="0">
      <sharedItems containsBlank="1"/>
    </cacheField>
    <cacheField name="Acceso a ingresos" numFmtId="0">
      <sharedItems containsBlank="1"/>
    </cacheField>
    <cacheField name="Ganado" numFmtId="0">
      <sharedItems containsBlank="1"/>
    </cacheField>
    <cacheField name="Tierra para cultivo" numFmtId="0">
      <sharedItems containsBlank="1"/>
    </cacheField>
    <cacheField name="Seguridad disponble?" numFmtId="0">
      <sharedItems containsBlank="1"/>
    </cacheField>
    <cacheField name="Proveedor de seguridad" numFmtId="0">
      <sharedItems containsBlank="1"/>
    </cacheField>
    <cacheField name="Fuente de información" numFmtId="0">
      <sharedItems containsBlank="1"/>
    </cacheField>
    <cacheField name="Tema adicional que sería util para el síti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">
  <r>
    <d v="2016-05-19T00:00:00"/>
    <s v="Ibett vinces"/>
    <s v="Femenino"/>
    <n v="2"/>
    <s v="Esmeraldas"/>
    <s v="MUISNE"/>
    <s v="SAN FRANCISCO"/>
    <s v="rural"/>
    <s v="Bunche"/>
    <s v="ESM_003"/>
    <s v="El parque"/>
    <s v="Parque de bunche"/>
    <x v="0"/>
    <s v="Parque o plaza"/>
    <d v="2016-04-16T00:00:00"/>
    <n v="0.63710976666499997"/>
    <n v="-80.044161126500001"/>
    <n v="28.280072295099998"/>
    <n v="10"/>
    <s v="ninguna"/>
    <m/>
    <s v="sí"/>
    <m/>
    <s v="pueblo mas cercano"/>
    <n v="36"/>
    <n v="180"/>
    <n v="80"/>
    <n v="100"/>
    <m/>
    <n v="4"/>
    <s v="sí"/>
    <s v="no"/>
    <s v="techo improvisado"/>
    <s v="sí"/>
    <s v="no"/>
    <s v="no"/>
    <m/>
    <s v="kits cocina"/>
    <s v="fuera del sitio mayor 20 minutos"/>
    <s v="poma"/>
    <s v="sí, menos de 2L"/>
    <s v="tanquero"/>
    <s v="no"/>
    <s v="pozo"/>
    <n v="1"/>
    <n v="1"/>
    <n v="180"/>
    <s v="no"/>
    <s v="no"/>
    <s v="no"/>
    <s v="no"/>
    <s v="sí"/>
    <s v="irregular"/>
    <s v="no"/>
    <s v="no"/>
    <s v="IRA"/>
    <s v="diarrea"/>
    <s v="no"/>
    <s v="fuera del sitio menor 3 km"/>
    <s v="dia"/>
    <s v="gobierno"/>
    <s v="no"/>
    <s v="entre 1 km y 2 km"/>
    <s v="menor 25%"/>
    <s v="pesca"/>
    <s v="recoleccion de concha"/>
    <s v="menor 25%"/>
    <s v="sí"/>
    <s v="no"/>
    <s v="no"/>
    <s v="sí"/>
    <s v="policia"/>
    <s v="lider local"/>
    <s v="distribuciones"/>
  </r>
  <r>
    <d v="2016-05-19T00:00:00"/>
    <s v="Fadel Garcia"/>
    <s v="Masculino"/>
    <n v="2"/>
    <s v="Esmeraldas"/>
    <s v="MUISNE"/>
    <s v="MUISNE"/>
    <s v="rural"/>
    <s v="Pueblo Nuevo"/>
    <s v="ESM_004"/>
    <s v="Muisne 2"/>
    <s v="Pueblo nuevo"/>
    <x v="1"/>
    <s v="Lote abierto"/>
    <d v="2016-04-18T00:00:00"/>
    <n v="0.63748400000000005"/>
    <n v="-79.999978299999995"/>
    <n v="97.900001525899995"/>
    <n v="6"/>
    <s v="mae"/>
    <m/>
    <s v="sí"/>
    <m/>
    <s v="lugar de origen"/>
    <n v="140"/>
    <n v="500"/>
    <n v="150"/>
    <n v="350"/>
    <n v="15"/>
    <n v="18"/>
    <s v="sí"/>
    <s v="sí"/>
    <s v="carpas"/>
    <s v="sí"/>
    <s v="sí"/>
    <s v="no"/>
    <m/>
    <s v="kits cocina"/>
    <s v="en el sitio menor 20 minutos"/>
    <s v="4 tanques de 10000 mil litros"/>
    <s v="sí, mas de 2L"/>
    <s v="agua embotellada"/>
    <s v="sí, mas de 15L"/>
    <s v="tanquero"/>
    <n v="10"/>
    <n v="10"/>
    <n v="50"/>
    <s v="sí"/>
    <s v="sí"/>
    <s v="sí"/>
    <s v="sí"/>
    <s v="sí"/>
    <s v="cada dos semanas"/>
    <s v="no"/>
    <s v="no"/>
    <s v="diarrea"/>
    <s v="IRA"/>
    <s v="no"/>
    <s v="en el sitio mayor 3 km"/>
    <s v="dia"/>
    <s v="gobierno"/>
    <s v="no"/>
    <s v="menor a 1 km"/>
    <s v="menor 25%"/>
    <s v="pesca"/>
    <m/>
    <s v="menor 50%"/>
    <s v="no"/>
    <s v="no"/>
    <s v="no"/>
    <s v="sí"/>
    <s v="policia"/>
    <s v="radio noticias"/>
    <s v="Necesíta informacion a ma poblacion"/>
  </r>
  <r>
    <d v="2016-05-19T00:00:00"/>
    <s v="Jonathan patiño"/>
    <s v="Masculino"/>
    <n v="2"/>
    <s v="Esmeraldas"/>
    <s v="MUISNE"/>
    <s v="SAN FRANCISCO"/>
    <s v="urbana"/>
    <m/>
    <s v="ESM_005"/>
    <s v="La cancha"/>
    <m/>
    <x v="2"/>
    <s v="Lote abierto"/>
    <d v="2016-04-17T00:00:00"/>
    <n v="0.63678820000000003"/>
    <n v="-80.0426626"/>
    <n v="19.2999992371"/>
    <n v="5"/>
    <s v="ninguna"/>
    <m/>
    <s v="sí"/>
    <m/>
    <s v="lugar de origen"/>
    <n v="8"/>
    <n v="35"/>
    <n v="19"/>
    <n v="16"/>
    <n v="0"/>
    <n v="0"/>
    <s v="sí"/>
    <s v="sí"/>
    <s v="techo improvisado"/>
    <s v="sí"/>
    <s v="no"/>
    <s v="sí"/>
    <s v="kits cocina"/>
    <s v="kits cocina"/>
    <s v="en el sitio menor 20 minutos"/>
    <s v="barril tanque 200L"/>
    <s v="sí, menos de 2L"/>
    <s v="agua embotellada"/>
    <s v="sí, menos de 15L"/>
    <s v="pozo"/>
    <n v="0"/>
    <n v="0"/>
    <s v="no hay letrinas funcionando"/>
    <s v="no"/>
    <s v="no"/>
    <s v="no"/>
    <s v="no"/>
    <s v="sí"/>
    <s v="una vez por semana"/>
    <s v="no"/>
    <s v="no"/>
    <s v="IRA"/>
    <s v="Alergia"/>
    <s v="sí"/>
    <s v="en el sitio mayor 3 km"/>
    <s v="dia"/>
    <s v="gobierno"/>
    <s v="sí"/>
    <s v="menor a 1 km"/>
    <s v="menor 50%"/>
    <s v="pesca"/>
    <m/>
    <s v="menor 25%"/>
    <s v="sí"/>
    <s v="no"/>
    <s v="sí"/>
    <s v="no"/>
    <s v="comunidad auto organizada"/>
    <s v="familias amigos"/>
    <s v="accesso asístencia"/>
  </r>
  <r>
    <d v="2016-05-18T00:00:00"/>
    <s v="Raúl Soto"/>
    <s v="Masculino"/>
    <n v="2"/>
    <s v="Esmeraldas"/>
    <s v="MUISNE"/>
    <s v="MUISNE"/>
    <s v="rural"/>
    <s v="El Salto"/>
    <s v="ESM_007"/>
    <s v="Escuela 20 de Julio"/>
    <m/>
    <x v="1"/>
    <s v="Escuela"/>
    <d v="2016-05-18T00:00:00"/>
    <n v="0.65836510999999998"/>
    <n v="-79.917655289999999"/>
    <n v="73"/>
    <n v="4"/>
    <s v="mies"/>
    <m/>
    <s v="sí"/>
    <m/>
    <s v="lugar de origen"/>
    <n v="14"/>
    <n v="63"/>
    <n v="34"/>
    <n v="29"/>
    <n v="0"/>
    <n v="1"/>
    <s v="sí"/>
    <s v="no"/>
    <s v="infraestructura preexistente"/>
    <s v="sí"/>
    <s v="no"/>
    <s v="no"/>
    <m/>
    <s v="Colchón"/>
    <s v="en el sitio menor 20 minutos"/>
    <s v="barril tanque 200L"/>
    <s v="sí, mas de 2L"/>
    <s v="agua embotellada"/>
    <s v="sí, mas de 15L"/>
    <s v="tanquero"/>
    <n v="2"/>
    <n v="0"/>
    <s v="no hay letrinas funcionando"/>
    <s v="no"/>
    <s v="no"/>
    <s v="no"/>
    <s v="no"/>
    <s v="no"/>
    <s v="dos veces por semana"/>
    <s v="sí"/>
    <s v="no"/>
    <s v="Dolor en el cuerpo"/>
    <s v="ninguno"/>
    <s v="no"/>
    <s v="fuera del sitio mayor 3 km"/>
    <s v="noche"/>
    <s v="ninguno"/>
    <s v="no"/>
    <s v="menor a 1 km"/>
    <s v="menor 25%"/>
    <s v="jornalero"/>
    <s v="ama de casa"/>
    <s v="menor 25%"/>
    <s v="no"/>
    <s v="no"/>
    <s v="no"/>
    <s v="no"/>
    <s v="ninguno"/>
    <s v="telefonos celular"/>
    <s v="seguridad"/>
  </r>
  <r>
    <d v="2016-05-18T00:00:00"/>
    <s v="Raúl Soto"/>
    <s v="Masculino"/>
    <n v="2"/>
    <s v="Esmeraldas"/>
    <s v="MUISNE"/>
    <s v="MUISNE"/>
    <s v="rural"/>
    <s v="Muisne"/>
    <s v="ESM_008"/>
    <s v="Escuela Delia Perdomo"/>
    <m/>
    <x v="1"/>
    <s v="Escuela"/>
    <d v="2016-04-16T00:00:00"/>
    <n v="0.63717604000000005"/>
    <n v="-80.001919950000001"/>
    <n v="79"/>
    <n v="4"/>
    <s v="mies"/>
    <m/>
    <s v="sí"/>
    <m/>
    <s v="lugar de origen"/>
    <n v="45"/>
    <n v="175"/>
    <n v="98"/>
    <n v="77"/>
    <n v="0"/>
    <n v="7"/>
    <s v="sí"/>
    <s v="sí"/>
    <s v="carpas"/>
    <s v="sí"/>
    <s v="sí"/>
    <s v="no"/>
    <m/>
    <s v="mosquiteros"/>
    <s v="en el sitio mayor 20 minutos"/>
    <s v="barril tanque 200L"/>
    <s v="sí, menos de 2L"/>
    <s v="agua embotellada"/>
    <s v="sí, mas de 15L"/>
    <s v="tanquero"/>
    <n v="9"/>
    <n v="6"/>
    <n v="29.166666666666668"/>
    <s v="no"/>
    <s v="no"/>
    <s v="sí"/>
    <s v="no responde"/>
    <s v="no"/>
    <s v="dos veces por semana"/>
    <s v="no"/>
    <s v="no"/>
    <s v="Crisis hipertensiva"/>
    <s v="IRA"/>
    <s v="sí"/>
    <s v="en el sitio menor 3 km"/>
    <s v="24 horas"/>
    <s v="gobierno"/>
    <s v="no"/>
    <s v="menor a 1 km"/>
    <s v="menor 25%"/>
    <s v="pesca"/>
    <m/>
    <s v="menor 50%"/>
    <s v="sí"/>
    <s v="no"/>
    <s v="no"/>
    <s v="sí"/>
    <s v="policia"/>
    <s v="familias amigos"/>
    <s v="Prediccion movimientos de tierra"/>
  </r>
  <r>
    <d v="2016-05-18T00:00:00"/>
    <s v="Fadel Garcia "/>
    <s v="Masculino"/>
    <n v="2"/>
    <s v="Esmeraldas"/>
    <s v="MUISNE"/>
    <s v="SAN FRANCISCO"/>
    <s v="rural"/>
    <s v="Estero ancho"/>
    <s v="ESM_013"/>
    <s v="La y el salto "/>
    <s v="Albergue la cancha "/>
    <x v="1"/>
    <s v="Lote abierto"/>
    <d v="2016-05-16T00:00:00"/>
    <n v="0.65658810000000001"/>
    <n v="-79.918958000000003"/>
    <n v="101.900001526"/>
    <n v="5"/>
    <s v="mies"/>
    <s v="Hay 3 carpas cruz rojo 5 improvizada"/>
    <s v="sí"/>
    <m/>
    <s v="lugar de origen"/>
    <n v="27"/>
    <n v="96"/>
    <n v="45"/>
    <n v="51"/>
    <n v="0"/>
    <n v="4"/>
    <s v="no"/>
    <s v="sí"/>
    <s v="techo improvisado"/>
    <s v="sí"/>
    <s v="no"/>
    <s v="sí"/>
    <s v="ropa"/>
    <s v="kits dignidad"/>
    <s v="fuera del sitio mayor 20 minutos"/>
    <s v="barril tanque 200L"/>
    <s v="sí, menos de 2L"/>
    <s v="agua embotellada"/>
    <s v="sí, menos de 15L"/>
    <s v="tanquero"/>
    <n v="2"/>
    <n v="2"/>
    <n v="48"/>
    <s v="no"/>
    <s v="no"/>
    <s v="sí"/>
    <s v="no"/>
    <s v="sí"/>
    <s v="una vez por semana"/>
    <s v="no"/>
    <s v="no"/>
    <s v="IRA"/>
    <s v="diarrea"/>
    <s v="no"/>
    <s v="en el sitio mayor 3 km"/>
    <s v="24 horas"/>
    <s v="gobierno"/>
    <s v="no"/>
    <s v="menor a 1 km"/>
    <s v="menor 25%"/>
    <s v="jornalero"/>
    <s v="ama de casa"/>
    <s v="menor 25%"/>
    <s v="no"/>
    <s v="no"/>
    <s v="no"/>
    <s v="sí"/>
    <s v="policia"/>
    <s v="autoridades"/>
    <s v="accesso asístencia"/>
  </r>
  <r>
    <d v="2016-05-18T00:00:00"/>
    <s v="Ibett vinces"/>
    <s v="Femenino"/>
    <n v="2"/>
    <s v="Esmeraldas"/>
    <s v="MUISNE"/>
    <s v="MUISNE"/>
    <s v="rural"/>
    <s v="Muisney"/>
    <s v="ESM_015"/>
    <s v="Nuestra señora de guadalupe"/>
    <s v="Iglesia Nuestra señora de guadalupe"/>
    <x v="0"/>
    <s v="Parque o plaza"/>
    <d v="2015-04-17T00:00:00"/>
    <n v="0.63729491254799997"/>
    <n v="-80.000564213499999"/>
    <n v="52.734752182800001"/>
    <n v="15"/>
    <s v="mies"/>
    <m/>
    <s v="sí"/>
    <m/>
    <s v="pueblo mas cercano"/>
    <n v="25"/>
    <n v="66"/>
    <n v="30"/>
    <n v="36"/>
    <m/>
    <n v="1"/>
    <s v="sí"/>
    <s v="no"/>
    <s v="infraestructura preexistente"/>
    <s v="sí"/>
    <s v="sí"/>
    <s v="sí"/>
    <s v="kits cocina"/>
    <s v="kits herramientas"/>
    <s v="fuera del sitio mayor 20 minutos"/>
    <s v="barril tanque 200L"/>
    <s v="sí, menos de 2L"/>
    <s v="agua embotellada"/>
    <s v="sí, menos de 15L"/>
    <s v="tanquero"/>
    <n v="4"/>
    <n v="4"/>
    <n v="16.5"/>
    <s v="no"/>
    <s v="no"/>
    <s v="no"/>
    <s v="no"/>
    <s v="no"/>
    <s v="todos los dias"/>
    <s v="no"/>
    <s v="no"/>
    <s v="Problemas con la presión"/>
    <s v="IRA"/>
    <s v="sí"/>
    <s v="en el sitio menor 3 km"/>
    <s v="dia"/>
    <s v="gobierno"/>
    <s v="sí"/>
    <s v="entre 2 km y 5 km"/>
    <s v="menor 75%"/>
    <s v="pesca"/>
    <m/>
    <s v="menor 50%"/>
    <s v="sí"/>
    <s v="no"/>
    <s v="no"/>
    <s v="sí"/>
    <s v="policia"/>
    <s v="lider local"/>
    <s v="ninguno"/>
  </r>
  <r>
    <d v="2016-05-18T00:00:00"/>
    <s v="Fadel Garcia"/>
    <s v="Masculino"/>
    <n v="2"/>
    <s v="Esmeraldas"/>
    <s v="MUISNE"/>
    <s v="SAN FRANCISCO"/>
    <s v="rural"/>
    <s v="Nuevo Muisne"/>
    <s v="ESM_020"/>
    <s v="Pueblo Nuevo"/>
    <s v="Pueblo nuevo"/>
    <x v="1"/>
    <s v="Lote abierto"/>
    <d v="2016-04-16T00:00:00"/>
    <n v="0.63837109999999997"/>
    <n v="-79.994442000000006"/>
    <n v="69.5"/>
    <n v="4.5"/>
    <s v="ninguna"/>
    <s v="Estan en construccion"/>
    <s v="sí"/>
    <m/>
    <s v="lugar de origen"/>
    <n v="11"/>
    <n v="45"/>
    <n v="21"/>
    <n v="24"/>
    <n v="0"/>
    <n v="2"/>
    <s v="sí"/>
    <s v="sí"/>
    <s v="techo improvisado"/>
    <s v="sí"/>
    <s v="no"/>
    <s v="no"/>
    <m/>
    <s v="kits cocina"/>
    <s v="en el sitio mayor 20 minutos"/>
    <s v="barril tanque 200L"/>
    <s v="no"/>
    <s v="tanquero"/>
    <s v="no"/>
    <s v="tanquero"/>
    <n v="1"/>
    <n v="1"/>
    <n v="45"/>
    <s v="no"/>
    <s v="no"/>
    <s v="sí"/>
    <s v="no"/>
    <s v="no"/>
    <s v="irregular"/>
    <s v="no"/>
    <s v="no"/>
    <s v="IRA"/>
    <s v="diarrea"/>
    <s v="no"/>
    <s v="en el sitio mayor 3 km"/>
    <s v="dia"/>
    <s v="gobierno"/>
    <s v="no"/>
    <s v="menor a 1 km"/>
    <s v="menor 25%"/>
    <s v="agricultura"/>
    <m/>
    <s v="menor 25%"/>
    <s v="sí"/>
    <s v="no"/>
    <s v="no"/>
    <s v="sí"/>
    <s v="combinado policia militares"/>
    <s v="lider local"/>
    <s v="albergues"/>
  </r>
  <r>
    <d v="2016-05-17T00:00:00"/>
    <s v="Jonatham patiño"/>
    <s v="Masculino"/>
    <n v="2"/>
    <s v="Esmeraldas"/>
    <s v="MUISNE"/>
    <s v="SAN JOSE DE CHAMANGA"/>
    <s v="rural"/>
    <s v="Chamanga"/>
    <s v="ESM_022"/>
    <s v="Las papayas"/>
    <s v="Barrio 30 de enero"/>
    <x v="0"/>
    <s v="Lote abierto"/>
    <d v="2016-04-17T00:00:00"/>
    <n v="0.27258883"/>
    <n v="-79.955251090000004"/>
    <n v="22"/>
    <n v="5"/>
    <s v="ninguna"/>
    <m/>
    <s v="sí"/>
    <m/>
    <s v="pueblo mas cercano"/>
    <n v="54"/>
    <n v="174"/>
    <n v="74"/>
    <n v="100"/>
    <m/>
    <n v="2"/>
    <s v="sí"/>
    <s v="no"/>
    <s v="techo improvisado"/>
    <s v="sí"/>
    <s v="no"/>
    <s v="sí"/>
    <s v="ropa"/>
    <s v="mosquiteros"/>
    <s v="fuera del sitio mayor 20 minutos"/>
    <s v="barril tanque 200L"/>
    <s v="sí, mas de 2L"/>
    <s v="agua embotellada"/>
    <s v="sí, mas de 15L"/>
    <s v="tanquero"/>
    <n v="1"/>
    <n v="1"/>
    <n v="174"/>
    <s v="no"/>
    <s v="no"/>
    <s v="no"/>
    <s v="no"/>
    <s v="sí"/>
    <s v="una vez por semana"/>
    <s v="no"/>
    <s v="no"/>
    <s v="IRA"/>
    <s v="Alergia"/>
    <s v="sí"/>
    <s v="en el sitio menor 3 km"/>
    <s v="dia"/>
    <s v="gobierno"/>
    <s v="sí"/>
    <s v="menor a 1 km"/>
    <s v="menor 75%"/>
    <s v="pesca"/>
    <m/>
    <s v="menor 50%"/>
    <s v="sí"/>
    <s v="sí"/>
    <s v="sí"/>
    <s v="sí"/>
    <s v="policia"/>
    <s v="lider local"/>
    <s v="albergues"/>
  </r>
  <r>
    <d v="2016-05-17T00:00:00"/>
    <s v="Diana"/>
    <s v="Femenino"/>
    <n v="2"/>
    <s v="Esmeraldas"/>
    <s v="MUISNE"/>
    <s v="SAN JOSE DE CHAMANGA"/>
    <s v="urbana"/>
    <m/>
    <s v="ESM_023"/>
    <s v="Chamanga"/>
    <m/>
    <x v="2"/>
    <s v="Lote abierto"/>
    <d v="2016-04-17T00:00:00"/>
    <n v="0.2738275"/>
    <n v="-79.951386900000003"/>
    <n v="44.900001525900002"/>
    <n v="5"/>
    <s v="ffaa"/>
    <m/>
    <s v="sí"/>
    <m/>
    <s v="lugar de origen"/>
    <n v="101"/>
    <n v="399"/>
    <n v="193"/>
    <n v="206"/>
    <n v="3"/>
    <n v="5"/>
    <s v="sí"/>
    <s v="no"/>
    <s v="carpas"/>
    <s v="no sabe"/>
    <s v="no"/>
    <s v="sí"/>
    <s v="Kit de aseo"/>
    <s v="Medicinas para anemia"/>
    <s v="en el sitio menor 20 minutos"/>
    <s v="barril tanque 200L"/>
    <s v="sí, mas de 2L"/>
    <s v="agua embotellada"/>
    <s v="sí, mas de 15L"/>
    <s v="tanquero"/>
    <n v="21"/>
    <n v="21"/>
    <n v="19"/>
    <s v="sí"/>
    <s v="no"/>
    <s v="no"/>
    <s v="no"/>
    <s v="no"/>
    <s v="todos los dias"/>
    <s v="no"/>
    <s v="no"/>
    <s v="Anemia"/>
    <s v="ninguno"/>
    <s v="no"/>
    <s v="fuera del sitio menor 3 km"/>
    <s v="24 horas"/>
    <s v="gobierno"/>
    <s v="sí"/>
    <s v="menor a 1 km"/>
    <s v="menor 75%"/>
    <s v="pesca"/>
    <s v="pesca"/>
    <s v="menor 25%"/>
    <s v="sí"/>
    <s v="no"/>
    <s v="no"/>
    <s v="sí"/>
    <s v="combinado policia militares"/>
    <s v="autoridades"/>
    <s v="accesso asístencia"/>
  </r>
  <r>
    <d v="2016-05-18T00:00:00"/>
    <s v="Jimmy Cedeño"/>
    <s v="Masculino"/>
    <n v="2"/>
    <s v="Esmeraldas"/>
    <s v="MUISNE"/>
    <s v="MUISNE"/>
    <s v="rural"/>
    <s v="Pueblo Nuevo"/>
    <s v="ESM_024"/>
    <s v="La chanchera"/>
    <s v="La chanchera la finca de paul velez"/>
    <x v="0"/>
    <s v="Edificio privado"/>
    <d v="2016-04-16T00:00:00"/>
    <n v="0.6402234"/>
    <n v="-79.968674800000002"/>
    <n v="67.699996948199995"/>
    <n v="8.5"/>
    <s v="mies"/>
    <m/>
    <s v="sí"/>
    <m/>
    <s v="pueblo mas cercano"/>
    <n v="22"/>
    <n v="150"/>
    <n v="25"/>
    <n v="125"/>
    <n v="1"/>
    <n v="5"/>
    <s v="no"/>
    <s v="sí"/>
    <s v="infraestructura preexistente"/>
    <s v="sí"/>
    <s v="no"/>
    <s v="sí"/>
    <s v="ropa"/>
    <s v="Todos"/>
    <s v="en el sitio menor 20 minutos"/>
    <s v="barril tanque 200L"/>
    <s v="sí, mas de 2L"/>
    <s v="agua embotellada"/>
    <s v="sí, menos de 15L"/>
    <s v="tanquero"/>
    <n v="0"/>
    <n v="0"/>
    <s v="no hay letrinas funcionando"/>
    <s v="no"/>
    <s v="no"/>
    <s v="no"/>
    <s v="no"/>
    <s v="sí"/>
    <s v="todos los dias"/>
    <s v="no"/>
    <s v="no"/>
    <s v="IU"/>
    <s v="diarrea"/>
    <s v="no"/>
    <s v="fuera del sitio menor 3 km"/>
    <s v="dia"/>
    <s v="gobierno"/>
    <s v="no"/>
    <s v="mayor a 10 km"/>
    <s v="menor 25%"/>
    <s v="jornalero"/>
    <s v="ama de casa"/>
    <s v="menor 50%"/>
    <s v="no"/>
    <s v="sí"/>
    <s v="sí"/>
    <s v="no"/>
    <s v="comunidad auto organizada"/>
    <s v="radio noticias"/>
    <s v="seguridad"/>
  </r>
  <r>
    <d v="2016-05-18T00:00:00"/>
    <s v="Diana"/>
    <s v="Femenino"/>
    <n v="2"/>
    <s v="Esmeraldas"/>
    <s v="MUISNE"/>
    <s v="SAN FRANCISCO"/>
    <s v="urbana"/>
    <m/>
    <s v="ESM_025"/>
    <s v="El mirador"/>
    <m/>
    <x v="0"/>
    <s v="Lote abierto"/>
    <d v="2016-04-17T00:00:00"/>
    <n v="0.65217899999999995"/>
    <n v="-80.066032000000007"/>
    <m/>
    <m/>
    <s v="ninguna"/>
    <m/>
    <s v="sí"/>
    <m/>
    <s v="lugar de origen"/>
    <n v="59"/>
    <n v="250"/>
    <n v="110"/>
    <n v="140"/>
    <n v="3"/>
    <n v="5"/>
    <s v="sí"/>
    <s v="sí"/>
    <s v="techo improvisado"/>
    <s v="sí"/>
    <s v="sí"/>
    <s v="sí"/>
    <s v="ropa"/>
    <s v="kits cocina"/>
    <s v="fuera del sitio menor 20 minutos"/>
    <s v="barril tanque 200L"/>
    <s v="no"/>
    <s v="agua embotellada"/>
    <s v="no"/>
    <s v="tanquero"/>
    <n v="2"/>
    <n v="2"/>
    <n v="125"/>
    <s v="sí"/>
    <s v="no"/>
    <s v="no"/>
    <s v="no"/>
    <s v="no"/>
    <s v="una vez al mes"/>
    <s v="no"/>
    <s v="no"/>
    <s v="IRA"/>
    <m/>
    <s v="no"/>
    <s v="fuera del sitio menor 3 km"/>
    <s v="24 horas"/>
    <s v="gobierno"/>
    <s v="sí"/>
    <s v="entre 2 km y 5 km"/>
    <s v="mayor 75%"/>
    <s v="pesca"/>
    <m/>
    <s v="menor 25%"/>
    <s v="no"/>
    <s v="no"/>
    <s v="no"/>
    <s v="sí"/>
    <s v="policia"/>
    <s v="ninguno"/>
    <s v="distribuciones"/>
  </r>
  <r>
    <d v="2016-05-17T00:00:00"/>
    <s v="Ibett vinces"/>
    <s v="Femenino"/>
    <n v="2"/>
    <s v="Esmeraldas"/>
    <s v="MUISNE"/>
    <s v="SAN JOSE DE CHAMANGA"/>
    <s v="rural"/>
    <s v="Chamanga"/>
    <s v="ESM_026"/>
    <s v="Iglesia san josé"/>
    <s v="Iglesia san jose de chamanga"/>
    <x v="2"/>
    <s v="Parque o plaza"/>
    <d v="2016-04-16T00:00:00"/>
    <n v="0.26741286493700001"/>
    <n v="-79.954710283200001"/>
    <n v="28.0842016032"/>
    <n v="15"/>
    <s v="mies"/>
    <m/>
    <s v="sí"/>
    <m/>
    <s v="lugar de origen"/>
    <n v="25"/>
    <n v="73"/>
    <n v="34"/>
    <n v="39"/>
    <m/>
    <n v="3"/>
    <s v="sí"/>
    <s v="no"/>
    <s v="carpas"/>
    <s v="sí"/>
    <s v="no"/>
    <s v="sí"/>
    <s v="kits cocina"/>
    <s v="kits cocina"/>
    <s v="fuera del sitio mayor 20 minutos"/>
    <s v="poma"/>
    <s v="sí, mas de 2L"/>
    <s v="agua embotellada"/>
    <s v="sí, mas de 15L"/>
    <s v="tanquero"/>
    <n v="1"/>
    <n v="1"/>
    <n v="73"/>
    <s v="no"/>
    <s v="no"/>
    <s v="no"/>
    <s v="no"/>
    <s v="sí"/>
    <s v="todos los dias"/>
    <s v="no"/>
    <s v="no"/>
    <s v="IRA"/>
    <s v="Alergia"/>
    <s v="sí"/>
    <s v="en el sitio menor 3 km"/>
    <s v="dia"/>
    <s v="gobierno"/>
    <s v="sí"/>
    <s v="entre 1 km y 2 km"/>
    <s v="mayor 75%"/>
    <s v="pesca"/>
    <m/>
    <s v="menor 50%"/>
    <s v="sí"/>
    <s v="sí"/>
    <s v="sí"/>
    <s v="sí"/>
    <s v="combinado policia militares"/>
    <s v="lider local"/>
    <s v="como obtener informacion"/>
  </r>
  <r>
    <d v="2016-05-18T00:00:00"/>
    <s v="PATRICIO CEVALLOS"/>
    <s v="Masculino"/>
    <n v="2"/>
    <s v="Esmeraldas"/>
    <s v="MUISNE"/>
    <s v="MUISNE"/>
    <s v="urbana"/>
    <m/>
    <s v="ESM_027"/>
    <s v="Palma junta"/>
    <m/>
    <x v="2"/>
    <s v="Escuela"/>
    <d v="2016-04-16T00:00:00"/>
    <n v="0.64560039999999996"/>
    <n v="-79.9578226"/>
    <n v="67.5"/>
    <n v="4.5"/>
    <s v="mies"/>
    <m/>
    <s v="sí"/>
    <m/>
    <s v="pueblo mas cercano"/>
    <n v="100"/>
    <n v="407"/>
    <n v="197"/>
    <n v="210"/>
    <n v="8"/>
    <n v="5"/>
    <s v="sí"/>
    <s v="sí"/>
    <s v="techo improvisado"/>
    <s v="no"/>
    <s v="sí"/>
    <s v="sí"/>
    <s v="kits cocina"/>
    <s v="Carpas y colchones"/>
    <s v="fuera del sitio mayor 20 minutos"/>
    <s v="barril tanque 200L"/>
    <s v="sí, mas de 2L"/>
    <s v="agua embotellada"/>
    <s v="sí, mas de 15L"/>
    <s v="tanquero"/>
    <n v="6"/>
    <n v="6"/>
    <n v="67.833333333333329"/>
    <s v="no"/>
    <s v="no"/>
    <s v="sí"/>
    <s v="no"/>
    <s v="sí"/>
    <s v="dos veces por semana"/>
    <s v="no"/>
    <s v="no"/>
    <s v="ninguno"/>
    <s v="ninguno"/>
    <s v="sí"/>
    <s v="en el sitio menor 3 km"/>
    <s v="24 horas"/>
    <s v="gobierno"/>
    <s v="sí"/>
    <s v="menor a 1 km"/>
    <s v="mayor 75%"/>
    <s v="pesca"/>
    <s v="ama de casa"/>
    <s v="menor 25%"/>
    <s v="no"/>
    <s v="no"/>
    <s v="no"/>
    <s v="sí"/>
    <s v="policia"/>
    <s v="lider local"/>
    <s v="ninguno"/>
  </r>
  <r>
    <d v="2016-05-18T00:00:00"/>
    <s v="Jimmy Cedeño"/>
    <s v="Masculino"/>
    <n v="2"/>
    <s v="Esmeraldas"/>
    <s v="MUISNE"/>
    <s v="SAN FRANCISCO"/>
    <s v="rural"/>
    <s v="Muisnei"/>
    <s v="ESM_029"/>
    <s v="Refugio parque central"/>
    <s v="Iglesia San Francisco"/>
    <x v="0"/>
    <s v="Parque o plaza"/>
    <d v="2016-04-17T00:00:00"/>
    <n v="0.65389969999999997"/>
    <n v="-80.066062000000002"/>
    <n v="23.600000381499999"/>
    <n v="8"/>
    <s v="ninguna"/>
    <s v="Techo improvisado"/>
    <s v="sí"/>
    <m/>
    <s v="lugar de origen"/>
    <n v="27"/>
    <n v="108"/>
    <n v="68"/>
    <n v="40"/>
    <n v="1"/>
    <n v="3"/>
    <s v="sí"/>
    <s v="sí"/>
    <s v="techo improvisado"/>
    <s v="sí"/>
    <s v="no"/>
    <s v="sí"/>
    <m/>
    <s v="Todos"/>
    <s v="en el sitio menor 20 minutos"/>
    <s v="barril tanque 200L"/>
    <s v="sí, menos de 2L"/>
    <s v="agua embotellada"/>
    <s v="sí, menos de 15L"/>
    <s v="pozo"/>
    <n v="0"/>
    <n v="0"/>
    <s v="no hay letrinas funcionando"/>
    <s v="no"/>
    <s v="no"/>
    <s v="no"/>
    <s v="no"/>
    <s v="no"/>
    <s v="irregular"/>
    <s v="no"/>
    <s v="no"/>
    <s v="IRA"/>
    <s v="IU"/>
    <s v="no"/>
    <s v="en el sitio menor 3 km"/>
    <s v="dia"/>
    <s v="gobierno"/>
    <s v="sí"/>
    <s v="mayor a 10 km"/>
    <s v="menor 50%"/>
    <s v="jornalero"/>
    <m/>
    <s v="menor 25%"/>
    <s v="no"/>
    <s v="no"/>
    <s v="no"/>
    <s v="sí"/>
    <s v="policia"/>
    <s v="radio noticias"/>
    <s v="Todo lo anterior"/>
  </r>
  <r>
    <d v="2016-05-18T00:00:00"/>
    <s v="Ibett vinces"/>
    <s v="Femenino"/>
    <n v="2"/>
    <s v="Esmeraldas"/>
    <s v="MUISNE"/>
    <s v="SAN JOSE DE CHAMANGA"/>
    <s v="rural"/>
    <s v="Chamanga"/>
    <s v="ESM_031"/>
    <s v="Colegio chamanga"/>
    <s v="Colegio chamanga"/>
    <x v="1"/>
    <s v="Escuela"/>
    <d v="2016-04-17T00:00:00"/>
    <n v="0.27129010540999998"/>
    <n v="-79.9573485154"/>
    <n v="16.134300720900001"/>
    <n v="10"/>
    <s v="mies"/>
    <m/>
    <s v="sí"/>
    <m/>
    <s v="lugar de origen"/>
    <n v="23"/>
    <n v="93"/>
    <n v="49"/>
    <n v="44"/>
    <m/>
    <n v="3"/>
    <s v="sí"/>
    <s v="sí"/>
    <s v="infraestructura preexistente"/>
    <s v="sí"/>
    <s v="no"/>
    <s v="sí"/>
    <s v="kits cocina"/>
    <s v="kits cocina"/>
    <s v="fuera del sitio menor 20 minutos"/>
    <s v="barril tanque 200L"/>
    <s v="sí, mas de 2L"/>
    <s v="agua embotellada"/>
    <s v="sí, mas de 15L"/>
    <s v="tanquero"/>
    <n v="6"/>
    <n v="6"/>
    <n v="15.5"/>
    <s v="sí"/>
    <s v="no"/>
    <s v="sí"/>
    <s v="no"/>
    <s v="sí"/>
    <s v="dos veces por semana"/>
    <s v="no"/>
    <s v="no"/>
    <s v="Anemia"/>
    <m/>
    <s v="sí"/>
    <s v="en el sitio menor 3 km"/>
    <s v="dia"/>
    <s v="gobierno"/>
    <s v="sí"/>
    <s v="menor a 1 km"/>
    <s v="mayor 75%"/>
    <s v="pesca"/>
    <m/>
    <s v="menor 50%"/>
    <s v="sí"/>
    <s v="no"/>
    <s v="sí"/>
    <s v="sí"/>
    <s v="policia"/>
    <s v="lider local"/>
    <s v="albergues"/>
  </r>
  <r>
    <d v="2016-05-18T00:00:00"/>
    <s v="Jonathan patiño"/>
    <s v="Masculino"/>
    <n v="2"/>
    <s v="Esmeraldas"/>
    <s v="MUISNE"/>
    <s v="SAN FRANCISCO"/>
    <s v="urbana"/>
    <m/>
    <s v="ESM_032"/>
    <s v="Urbana"/>
    <s v="Esquinero"/>
    <x v="0"/>
    <s v="Lote abierto"/>
    <d v="2016-04-17T00:00:00"/>
    <n v="0.65367034999999996"/>
    <n v="-80.066398320000005"/>
    <n v="104"/>
    <n v="17"/>
    <s v="ninguna"/>
    <m/>
    <s v="sí"/>
    <m/>
    <s v="lugar de origen"/>
    <n v="24"/>
    <n v="125"/>
    <n v="30"/>
    <n v="95"/>
    <n v="1"/>
    <n v="1"/>
    <s v="sí"/>
    <s v="sí"/>
    <s v="techo improvisado"/>
    <s v="sí"/>
    <s v="no"/>
    <s v="no"/>
    <m/>
    <s v="Carpas y colchones"/>
    <s v="fuera del sitio mayor 20 minutos"/>
    <s v="botellon"/>
    <s v="no sabe"/>
    <s v="agua embotellada"/>
    <s v="sí, menos de 15L"/>
    <s v="tanquero"/>
    <n v="0"/>
    <n v="0"/>
    <s v="no hay letrinas funcionando"/>
    <s v="no"/>
    <s v="no"/>
    <s v="no"/>
    <s v="no"/>
    <s v="no"/>
    <s v="irregular"/>
    <s v="no"/>
    <s v="no"/>
    <s v="IRA"/>
    <s v="Fiebre"/>
    <s v="sí"/>
    <s v="en el sitio menor 3 km"/>
    <s v="dia"/>
    <s v="gobierno"/>
    <s v="no"/>
    <s v="entre 1 km y 2 km"/>
    <s v="menor 25%"/>
    <s v="agricultura"/>
    <m/>
    <s v="menor 25%"/>
    <s v="no"/>
    <s v="no"/>
    <s v="sí"/>
    <s v="no"/>
    <s v="policia"/>
    <s v="radio noticias"/>
    <s v="seguridad"/>
  </r>
  <r>
    <d v="2016-05-18T00:00:00"/>
    <s v="Fadel Garcia"/>
    <s v="Masculino"/>
    <n v="2"/>
    <s v="Esmeraldas"/>
    <s v="MUISNE"/>
    <s v="SAN GREGORIO"/>
    <s v="rural"/>
    <s v="Pueblo Nuevo"/>
    <s v="ESM_033"/>
    <s v="Walker Vera"/>
    <s v="Walker Vera"/>
    <x v="1"/>
    <s v="Lote abierto"/>
    <d v="2016-04-16T00:00:00"/>
    <n v="0.62836210000000003"/>
    <n v="-80.005732399999999"/>
    <n v="17.7000007629"/>
    <n v="4.5"/>
    <s v="ninguna"/>
    <m/>
    <s v="sí"/>
    <m/>
    <s v="lugar de origen"/>
    <n v="23"/>
    <n v="71"/>
    <n v="35"/>
    <n v="36"/>
    <n v="2"/>
    <n v="0"/>
    <s v="sí"/>
    <s v="sí"/>
    <s v="techo improvisado"/>
    <s v="sí"/>
    <s v="no"/>
    <s v="no"/>
    <m/>
    <s v="kits dignidad"/>
    <s v="en el sitio menor 20 minutos"/>
    <s v="barril tanque 200L"/>
    <s v="no"/>
    <s v="agua embotellada"/>
    <s v="no"/>
    <s v="pozo"/>
    <n v="2"/>
    <n v="2"/>
    <n v="35.5"/>
    <s v="no"/>
    <s v="no"/>
    <s v="sí"/>
    <s v="no"/>
    <s v="no"/>
    <s v="cada dos semanas"/>
    <s v="no"/>
    <s v="no"/>
    <s v="IRA"/>
    <s v="diarrea"/>
    <s v="no"/>
    <s v="en el sitio mayor 3 km"/>
    <s v="dia"/>
    <s v="gobierno"/>
    <s v="no"/>
    <s v="entre 2 km y 5 km"/>
    <s v="menor 25%"/>
    <s v="pesca"/>
    <m/>
    <s v="menor 25%"/>
    <s v="no"/>
    <s v="no"/>
    <s v="no"/>
    <s v="no"/>
    <s v="comunidad auto organizada"/>
    <s v="lider local"/>
    <s v="accesso asístencia"/>
  </r>
  <r>
    <d v="2016-05-17T00:00:00"/>
    <s v="Carlos barriz"/>
    <s v="Masculino"/>
    <n v="2"/>
    <s v="Esmeraldas"/>
    <s v="MUISNE"/>
    <s v="DAULE"/>
    <s v="rural"/>
    <s v="Salima"/>
    <s v="ESM_036"/>
    <s v="Resinto el limon"/>
    <s v="Alberge el refugio"/>
    <x v="2"/>
    <s v="Lote abierto"/>
    <d v="2016-04-17T00:00:00"/>
    <n v="0.29992249999999998"/>
    <n v="-79.952669200000003"/>
    <n v="39.5"/>
    <n v="5"/>
    <s v="Tenencia política"/>
    <m/>
    <s v="sí"/>
    <m/>
    <s v="lugar de origen"/>
    <n v="24"/>
    <n v="62"/>
    <n v="15"/>
    <n v="47"/>
    <n v="2"/>
    <n v="2"/>
    <s v="sí"/>
    <s v="no"/>
    <s v="carpas"/>
    <s v="sí"/>
    <s v="sí"/>
    <s v="sí"/>
    <s v="kits cocina"/>
    <s v="ropa"/>
    <s v="fuera del sitio mayor 20 minutos"/>
    <s v="barril tanque 200L"/>
    <s v="sí, mas de 2L"/>
    <s v="tanquero"/>
    <s v="sí, mas de 15L"/>
    <s v="tanquero"/>
    <n v="2"/>
    <n v="2"/>
    <n v="31"/>
    <s v="sí"/>
    <s v="no"/>
    <s v="sí"/>
    <s v="no"/>
    <s v="sí"/>
    <s v="una vez por semana"/>
    <s v="no"/>
    <s v="no"/>
    <s v="IRA"/>
    <s v="Fiebre y alergias _x000a_"/>
    <s v="no"/>
    <s v="en el sitio menor 3 km"/>
    <s v="dia"/>
    <s v="gobierno"/>
    <s v="no"/>
    <s v="entre 1 km y 2 km"/>
    <s v="menor 50%"/>
    <s v="jornalero"/>
    <s v="ama de casa"/>
    <s v="menor 50%"/>
    <s v="sí"/>
    <s v="sí"/>
    <s v="sí"/>
    <s v="no"/>
    <s v="combinado policia militares"/>
    <s v="lider local"/>
    <s v="distribuciones"/>
  </r>
  <r>
    <d v="2016-05-17T00:00:00"/>
    <s v="Jonathan patiño"/>
    <s v="Masculino"/>
    <n v="2"/>
    <s v="Esmeraldas"/>
    <s v="MUISNE"/>
    <s v="DAULE"/>
    <s v="rural"/>
    <s v="Daule"/>
    <s v="ESM_037"/>
    <s v="La tola"/>
    <s v="Daule"/>
    <x v="0"/>
    <s v="Lote abierto"/>
    <d v="2016-04-24T00:00:00"/>
    <n v="0.37124181474099999"/>
    <n v="-79.957567140699993"/>
    <m/>
    <m/>
    <s v="mies"/>
    <m/>
    <s v="sí"/>
    <m/>
    <s v="lugar de origen"/>
    <n v="11"/>
    <n v="40"/>
    <n v="15"/>
    <n v="25"/>
    <m/>
    <m/>
    <s v="sí"/>
    <s v="sí"/>
    <s v="techo improvisado"/>
    <s v="sí"/>
    <s v="no"/>
    <s v="sí"/>
    <s v="kits cocina"/>
    <s v="kits cocina"/>
    <s v="fuera del sitio mayor 20 minutos"/>
    <s v="barril tanque 200L"/>
    <s v="sí, mas de 2L"/>
    <s v="agua embotellada"/>
    <s v="sí, mas de 15L"/>
    <s v="tanquero"/>
    <n v="1"/>
    <n v="1"/>
    <n v="40"/>
    <s v="no"/>
    <s v="no"/>
    <s v="no"/>
    <s v="no"/>
    <s v="sí"/>
    <s v="cada dos dias"/>
    <s v="no"/>
    <s v="no"/>
    <s v="IRA"/>
    <m/>
    <s v="no"/>
    <s v="fuera del sitio mayor 3 km"/>
    <s v="dia"/>
    <s v="gobierno"/>
    <s v="sí"/>
    <s v="entre 5 km y 10 km"/>
    <s v="menor 75%"/>
    <s v="agricultura"/>
    <m/>
    <s v="menor 50%"/>
    <s v="sí"/>
    <s v="sí"/>
    <s v="sí"/>
    <s v="no"/>
    <s v="comunidad auto organizada"/>
    <s v="lider local"/>
    <m/>
  </r>
  <r>
    <d v="2016-05-17T00:00:00"/>
    <s v="Carlos barriz"/>
    <s v="Masculino"/>
    <n v="2"/>
    <s v="Esmeraldas"/>
    <s v="MUISNE"/>
    <s v="DAULE"/>
    <s v="rural"/>
    <s v="Agua clara"/>
    <s v="ESM_038"/>
    <s v="Albergue agua clara"/>
    <s v="Daule"/>
    <x v="0"/>
    <s v="Lote abierto"/>
    <d v="2016-04-16T00:00:00"/>
    <n v="0.41833900000000002"/>
    <n v="-80.001487999999995"/>
    <m/>
    <m/>
    <s v="mies"/>
    <m/>
    <s v="sí"/>
    <m/>
    <s v="pueblo mas cercano"/>
    <n v="8"/>
    <n v="42"/>
    <n v="29"/>
    <n v="13"/>
    <m/>
    <n v="1"/>
    <s v="no"/>
    <s v="sí"/>
    <s v="techo improvisado"/>
    <s v="sí"/>
    <s v="sí"/>
    <s v="sí"/>
    <s v="kits cocina"/>
    <s v="kits cocina"/>
    <s v="fuera del sitio mayor 20 minutos"/>
    <s v="barril tanque 200L"/>
    <s v="sí, mas de 2L"/>
    <s v="agua embotellada"/>
    <s v="sí, mas de 15L"/>
    <s v="tanquero"/>
    <n v="2"/>
    <n v="2"/>
    <n v="21"/>
    <s v="sí"/>
    <s v="no"/>
    <s v="sí"/>
    <s v="no"/>
    <s v="sí"/>
    <s v="dos veces por semana"/>
    <s v="no"/>
    <s v="no"/>
    <s v="IRA"/>
    <m/>
    <s v="sí"/>
    <s v="en el sitio mayor 3 km"/>
    <s v="dia"/>
    <s v="gobierno"/>
    <s v="sí"/>
    <s v="menor a 1 km"/>
    <s v="menor 75%"/>
    <s v="pesca"/>
    <m/>
    <s v="menor 50%"/>
    <s v="sí"/>
    <s v="no"/>
    <s v="sí"/>
    <s v="sí"/>
    <s v="policia"/>
    <s v="lider local"/>
    <s v="accesso asístencia"/>
  </r>
  <r>
    <d v="2016-05-17T00:00:00"/>
    <s v="Jonathan patiño"/>
    <s v="Masculino"/>
    <n v="2"/>
    <s v="Esmeraldas"/>
    <s v="MUISNE"/>
    <s v="DAULE"/>
    <s v="rural"/>
    <s v="Chamanga"/>
    <s v="ESM_039"/>
    <s v="Maldonado"/>
    <s v="Maldonado"/>
    <x v="0"/>
    <s v="Otro"/>
    <d v="2016-04-17T00:00:00"/>
    <n v="0.43356652502199999"/>
    <n v="-80.012288202500002"/>
    <n v="63.5358153106"/>
    <n v="10"/>
    <s v="mies"/>
    <m/>
    <s v="sí"/>
    <m/>
    <s v="lugar de origen"/>
    <n v="16"/>
    <n v="55"/>
    <n v="38"/>
    <n v="17"/>
    <n v="1"/>
    <n v="4"/>
    <s v="no"/>
    <s v="sí"/>
    <s v="techo improvisado"/>
    <s v="sí"/>
    <s v="no"/>
    <s v="no"/>
    <m/>
    <s v="kits cocina"/>
    <s v="fuera del sitio mayor 20 minutos"/>
    <s v="poma"/>
    <s v="no"/>
    <s v="agua embotellada"/>
    <s v="no"/>
    <s v="pozo"/>
    <n v="1"/>
    <n v="1"/>
    <n v="55"/>
    <s v="no"/>
    <s v="no"/>
    <s v="no"/>
    <s v="no"/>
    <s v="sí"/>
    <s v="dos veces por semana"/>
    <s v="no"/>
    <s v="no"/>
    <s v="IRA"/>
    <m/>
    <s v="no"/>
    <s v="fuera del sitio mayor 3 km"/>
    <s v="dia"/>
    <s v="gobierno"/>
    <s v="no"/>
    <s v="menor a 1 km"/>
    <s v="menor 50%"/>
    <s v="pesca"/>
    <m/>
    <s v="menor 50%"/>
    <s v="sí"/>
    <s v="sí"/>
    <s v="sí"/>
    <s v="no"/>
    <s v="policia"/>
    <s v="lider local"/>
    <s v="seguridad"/>
  </r>
  <r>
    <d v="2016-05-17T00:00:00"/>
    <s v="Ibett vinces"/>
    <s v="Femenino"/>
    <n v="2"/>
    <s v="Esmeraldas"/>
    <s v="MUISNE"/>
    <s v="BOLIVAR"/>
    <s v="rural"/>
    <s v="Bolivar"/>
    <s v="ESM_040"/>
    <s v="Entrada de bolivar"/>
    <s v="Entrada de bolivar"/>
    <x v="0"/>
    <s v="Lote abierto"/>
    <d v="2016-04-16T00:00:00"/>
    <n v="0.44501447957399998"/>
    <n v="-80.008252518000006"/>
    <n v="122.95713513600001"/>
    <n v="10"/>
    <s v="mies"/>
    <m/>
    <s v="sí"/>
    <m/>
    <s v="lugar de origen"/>
    <n v="11"/>
    <n v="65"/>
    <n v="30"/>
    <n v="35"/>
    <n v="0"/>
    <n v="4"/>
    <s v="sí"/>
    <s v="sí"/>
    <s v="techo improvisado"/>
    <s v="no"/>
    <s v="no"/>
    <s v="no"/>
    <m/>
    <s v="kits cocina"/>
    <s v="fuera del sitio mayor 20 minutos"/>
    <s v="barril tanque 200L"/>
    <s v="no"/>
    <s v="tanquero"/>
    <s v="sí, menos de 15L"/>
    <s v="tanquero"/>
    <n v="1"/>
    <n v="1"/>
    <n v="65"/>
    <s v="no"/>
    <s v="no"/>
    <s v="sí"/>
    <s v="no"/>
    <s v="no"/>
    <s v="una vez por semana"/>
    <s v="no"/>
    <s v="no"/>
    <s v="IRA"/>
    <s v="diarrea"/>
    <s v="sí"/>
    <s v="fuera del sitio menor 3 km"/>
    <s v="dia"/>
    <s v="gobierno"/>
    <s v="sí"/>
    <s v="entre 2 km y 5 km"/>
    <s v="menor 50%"/>
    <s v="pesca"/>
    <s v="pesca"/>
    <s v="menor 50%"/>
    <s v="sí"/>
    <s v="sí"/>
    <s v="sí"/>
    <s v="no"/>
    <s v="policia"/>
    <s v="lider local"/>
    <s v="seguridad"/>
  </r>
  <r>
    <d v="2016-05-18T00:00:00"/>
    <s v="PATRICIO CEVALLOS"/>
    <s v="Masculino"/>
    <n v="2"/>
    <s v="Esmeraldas"/>
    <s v="MUISNE"/>
    <s v="MUISNE"/>
    <s v="rural"/>
    <s v="Muisne"/>
    <s v="ESM_041"/>
    <s v="BARRIO LAS VEGAS"/>
    <m/>
    <x v="0"/>
    <s v="Lote abierto"/>
    <d v="2016-04-16T00:00:00"/>
    <n v="0.62754460000000001"/>
    <n v="-80.004234699999998"/>
    <n v="22.7000007629"/>
    <n v="5"/>
    <s v="ninguna"/>
    <m/>
    <s v="sí"/>
    <m/>
    <s v="lugar de origen"/>
    <n v="8"/>
    <n v="40"/>
    <n v="15"/>
    <n v="25"/>
    <n v="0"/>
    <n v="1"/>
    <s v="sí"/>
    <s v="sí"/>
    <s v="techo improvisado"/>
    <s v="sí"/>
    <s v="no"/>
    <s v="no"/>
    <m/>
    <s v="Kits de cocina, Mosquiteros, kits de dignidad, Ropa, Kits de herramientas"/>
    <s v="en el sitio menor 20 minutos"/>
    <s v="botellon"/>
    <s v="sí, menos de 2L"/>
    <s v="agua embotellada"/>
    <s v="no"/>
    <s v="agua embotellada"/>
    <n v="0"/>
    <n v="0"/>
    <s v="no hay letrinas funcionando"/>
    <s v="no"/>
    <s v="no"/>
    <s v="no"/>
    <s v="no"/>
    <s v="no"/>
    <s v="nunca"/>
    <s v="no"/>
    <s v="no"/>
    <s v="Infeccion al estomago, fiebre, dolor de cabeza"/>
    <s v="diarrea"/>
    <s v="no"/>
    <s v="fuera del sitio mayor 3 km"/>
    <s v="24 horas"/>
    <s v="gobierno"/>
    <s v="sí"/>
    <s v="entre 2 km y 5 km"/>
    <s v="menor 25%"/>
    <s v="comercio informal"/>
    <m/>
    <s v="menor 25%"/>
    <s v="no"/>
    <s v="no"/>
    <s v="no"/>
    <s v="no"/>
    <s v="ninguno"/>
    <s v="radio noticias"/>
    <s v="Hasta cuando durará la incertidumbre"/>
  </r>
  <r>
    <d v="2016-05-18T00:00:00"/>
    <s v="Ibett vinces"/>
    <s v="Femenino"/>
    <n v="2"/>
    <s v="Esmeraldas"/>
    <s v="MUISNE"/>
    <s v="MUISNE"/>
    <s v="rural"/>
    <s v="Muisney"/>
    <s v="ESM_042"/>
    <s v="Pueblo Nuevo"/>
    <s v="Pueblo nuevo"/>
    <x v="3"/>
    <s v="Lote abierto"/>
    <d v="2016-04-16T00:00:00"/>
    <n v="0.63481126113700004"/>
    <n v="-80.004758896499993"/>
    <n v="90.819713311499996"/>
    <n v="10"/>
    <s v="mies"/>
    <m/>
    <s v="no"/>
    <s v="Son familias desplazadas"/>
    <s v="pueblo mas cercano"/>
    <n v="12"/>
    <n v="37"/>
    <n v="15"/>
    <n v="22"/>
    <m/>
    <m/>
    <s v="sí"/>
    <s v="sí"/>
    <s v="techo improvisado"/>
    <s v="sí"/>
    <s v="no"/>
    <s v="no"/>
    <m/>
    <s v="kits herramientas"/>
    <s v="fuera del sitio mayor 20 minutos"/>
    <s v="poma"/>
    <s v="no"/>
    <s v="tanquero"/>
    <s v="sí, menos de 15L"/>
    <s v="tanquero"/>
    <n v="0"/>
    <n v="0"/>
    <s v="no hay letrinas funcionando"/>
    <s v="no"/>
    <s v="no"/>
    <s v="no"/>
    <s v="no"/>
    <s v="no"/>
    <s v="irregular"/>
    <s v="no"/>
    <s v="no"/>
    <s v="IRA"/>
    <s v="diarrea"/>
    <s v="no"/>
    <s v="en el sitio menor 3 km"/>
    <s v="24 horas"/>
    <s v="gobierno"/>
    <s v="no"/>
    <s v="entre 1 km y 2 km"/>
    <s v="menor 75%"/>
    <s v="pesca"/>
    <m/>
    <s v="menor 75%"/>
    <s v="sí"/>
    <s v="no"/>
    <s v="no"/>
    <s v="no"/>
    <s v="comunidad auto organizada"/>
    <s v="familias amigos"/>
    <s v="distribuciones"/>
  </r>
  <r>
    <d v="2016-05-19T00:00:00"/>
    <s v="PATRICIO CEVALLOS"/>
    <s v="Masculino"/>
    <n v="2"/>
    <s v="Esmeraldas"/>
    <s v="MUISNE"/>
    <s v="MUISNE"/>
    <s v="rural"/>
    <s v="Muisne"/>
    <s v="ESM_044"/>
    <s v="CAMPAMENTO MUISNE 1"/>
    <m/>
    <x v="2"/>
    <s v="Lote abierto"/>
    <d v="2016-05-18T00:00:00"/>
    <n v="0.63665302999999995"/>
    <n v="-79.989087979999994"/>
    <n v="58"/>
    <n v="5"/>
    <s v="ffaa"/>
    <s v="LA CAPACIDAD DEL CAMPAMENTO ES PARA 95 FAMILIAS (ESTA PLANIFICADO LLENAR LA CAPACIDAD TOTAL)"/>
    <s v="no"/>
    <s v="NO ESTA FORMADA LA COMISION POR RECIENTE APERTURA"/>
    <s v="lugar de origen"/>
    <n v="27"/>
    <n v="120"/>
    <n v="40"/>
    <n v="80"/>
    <n v="0"/>
    <n v="0"/>
    <s v="sí"/>
    <s v="no"/>
    <s v="carpas"/>
    <s v="no"/>
    <s v="sí"/>
    <s v="sí"/>
    <s v="kits dignidad"/>
    <s v="ropa"/>
    <s v="fuera del sitio menor 20 minutos"/>
    <s v="barril tanque 200L"/>
    <s v="sí, mas de 2L"/>
    <s v="agua embotellada"/>
    <s v="sí, mas de 15L"/>
    <s v="tanquero"/>
    <n v="22"/>
    <n v="22"/>
    <n v="5.4545454545454541"/>
    <s v="no"/>
    <s v="no"/>
    <s v="sí"/>
    <s v="sí"/>
    <s v="sí"/>
    <s v="todos los dias"/>
    <s v="sí"/>
    <s v="sí"/>
    <s v="IRA"/>
    <s v="Fiebre"/>
    <s v="sí"/>
    <s v="en el sitio menor 3 km"/>
    <s v="24 horas"/>
    <s v="gobierno"/>
    <s v="no"/>
    <s v="entre 2 km y 5 km"/>
    <s v="menor 25%"/>
    <s v="jornalero"/>
    <s v="ama de casa"/>
    <s v="menor 25%"/>
    <s v="no"/>
    <s v="no"/>
    <s v="no"/>
    <s v="sí"/>
    <s v="militares"/>
    <s v="radio noticias"/>
    <s v="accesso asístencia"/>
  </r>
  <r>
    <d v="2016-05-18T00:00:00"/>
    <s v="PATRICIO CEVALLOS"/>
    <s v="Masculino"/>
    <n v="2"/>
    <s v="Esmeraldas"/>
    <s v="MUISNE"/>
    <s v="MUISNE"/>
    <s v="urbana"/>
    <m/>
    <s v="ESM_045"/>
    <s v="REFUGIO #5"/>
    <s v="Pueblo nuevo"/>
    <x v="0"/>
    <s v="Lote abierto"/>
    <d v="2016-04-16T00:00:00"/>
    <n v="0.63716379999999995"/>
    <n v="-80.000955000000005"/>
    <n v="72.900001525899995"/>
    <n v="5"/>
    <s v="ninguna"/>
    <m/>
    <s v="sí"/>
    <m/>
    <s v="lugar de origen"/>
    <n v="4"/>
    <n v="11"/>
    <n v="5"/>
    <n v="6"/>
    <n v="0"/>
    <n v="0"/>
    <s v="sí"/>
    <s v="sí"/>
    <s v="techo improvisado"/>
    <s v="sí"/>
    <s v="no"/>
    <s v="sí"/>
    <s v="kits dignidad"/>
    <s v="CARPAS, LONAS, PLASTICO"/>
    <s v="fuera del sitio mayor 20 minutos"/>
    <s v="barril tanque 200L"/>
    <s v="sí, menos de 2L"/>
    <s v="agua embotellada"/>
    <s v="sí, mas de 15L"/>
    <s v="tanquero"/>
    <n v="2"/>
    <n v="2"/>
    <n v="5.5"/>
    <s v="no"/>
    <s v="no"/>
    <s v="sí"/>
    <s v="no"/>
    <s v="no"/>
    <s v="cada dos semanas"/>
    <s v="no"/>
    <s v="no"/>
    <s v="IRA"/>
    <s v="ninguno"/>
    <s v="sí"/>
    <s v="en el sitio menor 3 km"/>
    <s v="24 horas"/>
    <s v="gobierno"/>
    <s v="no"/>
    <s v="entre 2 km y 5 km"/>
    <s v="menor 25%"/>
    <s v="comercio informal"/>
    <s v="ama de casa"/>
    <s v="menor 25%"/>
    <s v="no"/>
    <s v="no"/>
    <s v="no"/>
    <s v="sí"/>
    <s v="policia"/>
    <s v="radio noticias"/>
    <s v="Prediccion movimientos de tierra"/>
  </r>
  <r>
    <d v="2016-05-18T00:00:00"/>
    <s v="Jonathan patiño"/>
    <s v="Masculino"/>
    <n v="2"/>
    <s v="Esmeraldas"/>
    <s v="MUISNE"/>
    <s v="SAN FRANCISCO"/>
    <s v="rural"/>
    <s v="Muiesne"/>
    <s v="ESM_046"/>
    <s v="Nuebo amaneser"/>
    <m/>
    <x v="0"/>
    <s v="Lote abierto"/>
    <d v="2016-04-17T00:00:00"/>
    <n v="0.63730967000000005"/>
    <n v="-80.042933250000004"/>
    <n v="27"/>
    <n v="37"/>
    <s v="ninguna"/>
    <m/>
    <s v="sí"/>
    <m/>
    <s v="lugar de origen"/>
    <n v="5"/>
    <n v="18"/>
    <n v="8"/>
    <n v="10"/>
    <n v="2"/>
    <n v="0"/>
    <s v="sí"/>
    <s v="sí"/>
    <s v="techo improvisado"/>
    <s v="sí"/>
    <s v="no"/>
    <s v="no"/>
    <m/>
    <s v="Cocina"/>
    <s v="en el sitio menor 20 minutos"/>
    <s v="barril tanque 200L"/>
    <s v="sí, menos de 2L"/>
    <s v="agua embotellada"/>
    <s v="sí, menos de 15L"/>
    <s v="tanquero"/>
    <n v="0"/>
    <n v="0"/>
    <s v="no hay letrinas funcionando"/>
    <s v="no"/>
    <s v="no"/>
    <s v="no"/>
    <s v="no"/>
    <s v="no"/>
    <s v="irregular"/>
    <s v="no"/>
    <s v="no"/>
    <s v="IRA"/>
    <s v="diarrea"/>
    <s v="no"/>
    <s v="en el sitio mayor 3 km"/>
    <s v="dia"/>
    <s v="gobierno"/>
    <s v="sí"/>
    <s v="menor a 1 km"/>
    <s v="mayor 75%"/>
    <s v="agricultura"/>
    <m/>
    <s v="menor 25%"/>
    <s v="no"/>
    <s v="no"/>
    <s v="sí"/>
    <s v="no"/>
    <s v="policia"/>
    <s v="familias amigos"/>
    <s v="sítuacion origen"/>
  </r>
  <r>
    <d v="2016-05-18T00:00:00"/>
    <s v="Jonathan patiño"/>
    <s v="Masculino"/>
    <n v="2"/>
    <s v="Esmeraldas"/>
    <s v="MUISNE"/>
    <s v="SAN FRANCISCO"/>
    <s v="rural"/>
    <s v="Muisne"/>
    <s v="ESM_047"/>
    <s v="Palma junta"/>
    <m/>
    <x v="0"/>
    <s v="Lote abierto"/>
    <d v="2016-04-17T00:00:00"/>
    <n v="0.64331000999999999"/>
    <n v="-79.959844129999993"/>
    <n v="45"/>
    <n v="12"/>
    <s v="mies"/>
    <m/>
    <s v="sí"/>
    <m/>
    <s v="pueblo mas cercano"/>
    <n v="5"/>
    <n v="18"/>
    <n v="11"/>
    <n v="7"/>
    <n v="0"/>
    <n v="0"/>
    <s v="no"/>
    <s v="sí"/>
    <s v="techo improvisado"/>
    <s v="sí"/>
    <s v="sí"/>
    <s v="sí"/>
    <s v="ropa"/>
    <s v="Carpas"/>
    <s v="fuera del sitio mayor 20 minutos"/>
    <s v="botellon"/>
    <s v="no sabe"/>
    <s v="agua embotellada"/>
    <s v="sí, mas de 15L"/>
    <s v="tanquero"/>
    <n v="0"/>
    <n v="0"/>
    <s v="no hay letrinas funcionando"/>
    <s v="no"/>
    <s v="no"/>
    <s v="no"/>
    <s v="no"/>
    <s v="no"/>
    <s v="cada dos semanas"/>
    <s v="no"/>
    <s v="no"/>
    <s v="IRA"/>
    <s v="dengue"/>
    <s v="sí"/>
    <s v="en el sitio menor 3 km"/>
    <s v="dia"/>
    <s v="gobierno"/>
    <s v="sí"/>
    <s v="entre 1 km y 2 km"/>
    <s v="mayor 75%"/>
    <s v="agricultura"/>
    <m/>
    <s v="menor 25%"/>
    <s v="sí"/>
    <s v="sí"/>
    <s v="sí"/>
    <s v="no"/>
    <s v="combinado policia militares"/>
    <s v="radio noticias"/>
    <s v="seguridad"/>
  </r>
  <r>
    <d v="2016-05-18T00:00:00"/>
    <s v="Carlos barriz"/>
    <s v="Masculino"/>
    <n v="2"/>
    <s v="Esmeraldas"/>
    <s v="MUISNE"/>
    <s v="SAN FRANCISCO"/>
    <s v="rural"/>
    <s v="Muisne"/>
    <s v="ESM_049"/>
    <s v="Cabo san fransisco"/>
    <s v="Diagonal al cementerio"/>
    <x v="1"/>
    <s v="Lote abierto"/>
    <d v="2016-04-16T00:00:00"/>
    <n v="0.65204410000000002"/>
    <n v="-80.066168000000005"/>
    <n v="25.899999618500001"/>
    <n v="5"/>
    <s v="ninguna"/>
    <m/>
    <s v="sí"/>
    <m/>
    <s v="lugar de origen"/>
    <n v="16"/>
    <n v="50"/>
    <n v="20"/>
    <n v="30"/>
    <n v="0"/>
    <n v="0"/>
    <s v="sí"/>
    <s v="sí"/>
    <s v="techo improvisado"/>
    <s v="sí"/>
    <s v="no"/>
    <s v="no"/>
    <m/>
    <s v="kits herramientas"/>
    <s v="en el sitio menor 20 minutos"/>
    <s v="Tuberia"/>
    <s v="sí, mas de 2L"/>
    <s v="agua embotellada"/>
    <s v="sí, mas de 15L"/>
    <s v="pozo"/>
    <n v="0"/>
    <n v="0"/>
    <s v="no hay letrinas funcionando"/>
    <s v="no"/>
    <s v="no"/>
    <s v="no"/>
    <s v="no"/>
    <s v="no"/>
    <s v="cada dos semanas"/>
    <s v="no"/>
    <s v="no"/>
    <s v="IRA"/>
    <s v="diarrea"/>
    <s v="no"/>
    <s v="en el sitio menor 3 km"/>
    <s v="dia"/>
    <s v="gobierno"/>
    <s v="sí"/>
    <s v="entre 5 km y 10 km"/>
    <s v="mayor 75%"/>
    <s v="pesca"/>
    <m/>
    <s v="menor 25%"/>
    <s v="no"/>
    <s v="no"/>
    <s v="no"/>
    <s v="no"/>
    <s v="comunidad auto organizada"/>
    <s v="lider local"/>
    <s v="como obtener informacion"/>
  </r>
  <r>
    <d v="2016-05-18T00:00:00"/>
    <s v="Diana"/>
    <s v="Femenino"/>
    <n v="2"/>
    <s v="Esmeraldas"/>
    <s v="MUISNE"/>
    <s v="SAN FRANCISCO"/>
    <s v="urbana"/>
    <m/>
    <s v="ESM_052"/>
    <s v="Sector La Cancha refugio 5"/>
    <m/>
    <x v="0"/>
    <s v="Centro deportivo"/>
    <d v="2016-04-17T00:00:00"/>
    <n v="0.654389"/>
    <n v="-80.066802999999993"/>
    <m/>
    <m/>
    <s v="ninguna"/>
    <m/>
    <s v="sí"/>
    <m/>
    <s v="lugar de origen"/>
    <n v="59"/>
    <n v="104"/>
    <n v="56"/>
    <n v="48"/>
    <n v="3"/>
    <n v="14"/>
    <s v="sí"/>
    <s v="sí"/>
    <s v="techo improvisado"/>
    <s v="sí"/>
    <s v="sí"/>
    <s v="sí"/>
    <s v="Plástico para vivienda"/>
    <s v="Colchón"/>
    <s v="desconocido"/>
    <s v="poma"/>
    <s v="sí, menos de 2L"/>
    <s v="agua embotellada"/>
    <s v="no"/>
    <s v="tanquero"/>
    <n v="2"/>
    <n v="2"/>
    <n v="52"/>
    <s v="no"/>
    <s v="no"/>
    <s v="no"/>
    <s v="no"/>
    <s v="no"/>
    <s v="irregular"/>
    <s v="no"/>
    <s v="no"/>
    <s v="diarrea"/>
    <s v="IRA"/>
    <s v="no"/>
    <s v="en el sitio menor 3 km"/>
    <s v="24 horas"/>
    <s v="gobierno"/>
    <s v="no"/>
    <s v="menor a 1 km"/>
    <s v="mayor 75%"/>
    <s v="pesca"/>
    <m/>
    <s v="menor 25%"/>
    <s v="no"/>
    <s v="sí"/>
    <s v="sí"/>
    <s v="no"/>
    <s v="ninguno"/>
    <s v="lider local"/>
    <s v="distribuciones"/>
  </r>
  <r>
    <d v="2016-05-18T00:00:00"/>
    <s v="Carlos barriz"/>
    <s v="Masculino"/>
    <n v="2"/>
    <s v="Esmeraldas"/>
    <s v="MUISNE"/>
    <s v="SAN FRANCISCO"/>
    <s v="rural"/>
    <s v="Bunche"/>
    <s v="ESM_053"/>
    <s v="Las 3 esquinas"/>
    <s v="Via al subcentro"/>
    <x v="1"/>
    <s v="Parque o plaza"/>
    <d v="2016-04-16T00:00:00"/>
    <n v="0.65564199999999995"/>
    <n v="-80.065836099999999"/>
    <n v="12.899999618500001"/>
    <n v="7"/>
    <s v="mies"/>
    <m/>
    <s v="sí"/>
    <m/>
    <s v="lugar de origen"/>
    <n v="10"/>
    <n v="25"/>
    <n v="10"/>
    <n v="15"/>
    <n v="1"/>
    <n v="1"/>
    <s v="sí"/>
    <s v="sí"/>
    <s v="techo improvisado"/>
    <s v="sí"/>
    <s v="no"/>
    <s v="no"/>
    <m/>
    <s v="ropa"/>
    <s v="fuera del sitio menor 20 minutos"/>
    <s v="botellon"/>
    <s v="sí, mas de 2L"/>
    <s v="agua embotellada"/>
    <s v="no"/>
    <s v="agua embotellada"/>
    <n v="0"/>
    <n v="0"/>
    <s v="no hay letrinas funcionando"/>
    <s v="no"/>
    <s v="no"/>
    <s v="no"/>
    <s v="no"/>
    <s v="no"/>
    <s v="una vez por semana"/>
    <s v="no"/>
    <s v="no"/>
    <s v="IRA"/>
    <s v="diarrea"/>
    <s v="no"/>
    <s v="en el sitio menor 3 km"/>
    <s v="24 horas"/>
    <s v="gobierno"/>
    <s v="sí"/>
    <s v="entre 5 km y 10 km"/>
    <s v="menor 75%"/>
    <s v="pesca"/>
    <m/>
    <s v="menor 25%"/>
    <s v="sí"/>
    <s v="no"/>
    <s v="no"/>
    <s v="sí"/>
    <s v="comunidad auto organizada"/>
    <s v="lider local"/>
    <s v="accesso asístencia"/>
  </r>
  <r>
    <d v="2016-05-18T00:00:00"/>
    <s v="Carlos barriz"/>
    <s v="Masculino"/>
    <n v="2"/>
    <s v="Esmeraldas"/>
    <s v="MUISNE"/>
    <s v="SAN FRANCISCO"/>
    <s v="rural"/>
    <s v="Resinto el salto"/>
    <s v="ESM_054"/>
    <s v="La esperanza"/>
    <s v="La esperanza"/>
    <x v="1"/>
    <s v="Lote abierto"/>
    <d v="2016-04-16T00:00:00"/>
    <n v="0.65612700000000002"/>
    <n v="-79.919998500000005"/>
    <n v="88.900001525899995"/>
    <n v="4"/>
    <s v="mies"/>
    <m/>
    <s v="sí"/>
    <m/>
    <s v="lugar de origen"/>
    <n v="15"/>
    <n v="51"/>
    <n v="23"/>
    <n v="28"/>
    <n v="0"/>
    <n v="3"/>
    <s v="sí"/>
    <s v="sí"/>
    <s v="techo improvisado"/>
    <s v="sí"/>
    <s v="no"/>
    <s v="sí"/>
    <s v="kits cocina"/>
    <s v="kits cocina"/>
    <s v="fuera del sitio mayor 20 minutos"/>
    <s v="botellon"/>
    <s v="sí, mas de 2L"/>
    <s v="agua embotellada"/>
    <s v="sí, mas de 15L"/>
    <s v="tanquero"/>
    <n v="0"/>
    <n v="0"/>
    <s v="no hay letrinas funcionando"/>
    <s v="no"/>
    <s v="no"/>
    <s v="no"/>
    <s v="no"/>
    <s v="sí"/>
    <s v="irregular"/>
    <s v="no"/>
    <s v="no"/>
    <s v="IRA"/>
    <s v="diarrea"/>
    <s v="sí"/>
    <s v="clinica movil"/>
    <s v="24 horas"/>
    <s v="gobierno"/>
    <s v="sí"/>
    <s v="menor a 1 km"/>
    <s v="menor 50%"/>
    <s v="jornalero"/>
    <m/>
    <s v="menor 25%"/>
    <s v="no"/>
    <s v="no"/>
    <s v="no"/>
    <s v="sí"/>
    <s v="policia"/>
    <s v="lider local"/>
    <s v="accesso asístencia"/>
  </r>
  <r>
    <d v="2016-05-18T00:00:00"/>
    <s v="Jonathan patiño"/>
    <s v="Masculino"/>
    <n v="2"/>
    <s v="Esmeraldas"/>
    <s v="MUISNE"/>
    <s v="SAN FRANCISCO"/>
    <s v="rural"/>
    <s v="Muisne"/>
    <s v="ESM_055"/>
    <s v="Luis nicanor"/>
    <s v="Barrio supcentro"/>
    <x v="0"/>
    <s v="Lote abierto"/>
    <d v="2016-04-17T00:00:00"/>
    <n v="0.65651939999999998"/>
    <n v="-80.064734599999994"/>
    <n v="20.600000381499999"/>
    <n v="4.5"/>
    <s v="ninguna"/>
    <m/>
    <s v="sí"/>
    <m/>
    <s v="lugar de origen"/>
    <n v="12"/>
    <n v="62"/>
    <n v="32"/>
    <n v="30"/>
    <n v="0"/>
    <n v="1"/>
    <s v="sí"/>
    <s v="sí"/>
    <s v="techo improvisado"/>
    <s v="sí"/>
    <s v="no"/>
    <s v="no"/>
    <m/>
    <s v="Cocina herramienta kits de dicnidad"/>
    <s v="en el sitio menor 20 minutos"/>
    <s v="barril tanque 200L"/>
    <s v="no"/>
    <s v="Rio"/>
    <s v="sí, menos de 15L"/>
    <s v="Rio"/>
    <n v="0"/>
    <n v="0"/>
    <s v="no hay letrinas funcionando"/>
    <s v="no"/>
    <s v="no"/>
    <s v="no"/>
    <s v="no"/>
    <s v="no"/>
    <s v="irregular"/>
    <s v="no"/>
    <s v="no"/>
    <s v="IRA"/>
    <s v="Alergia"/>
    <s v="sí"/>
    <s v="en el sitio mayor 3 km"/>
    <s v="dia"/>
    <s v="gobierno"/>
    <s v="sí"/>
    <s v="menor a 1 km"/>
    <s v="mayor 75%"/>
    <s v="agricultura"/>
    <m/>
    <s v="menor 25%"/>
    <s v="sí"/>
    <s v="no"/>
    <s v="sí"/>
    <s v="sí"/>
    <s v="policia"/>
    <s v="radio noticias"/>
    <s v="accesso asístencia"/>
  </r>
  <r>
    <d v="2016-05-18T00:00:00"/>
    <s v="Diana"/>
    <s v="Femenino"/>
    <n v="2"/>
    <s v="Esmeraldas"/>
    <s v="MUISNE"/>
    <s v="SAN FRANCISCO"/>
    <s v="rural"/>
    <s v="Muisne"/>
    <s v="ESM_056"/>
    <s v="Tongora"/>
    <m/>
    <x v="0"/>
    <s v="Lote abierto"/>
    <d v="2016-04-17T00:00:00"/>
    <n v="0.66090979999999999"/>
    <n v="-80.084915300000006"/>
    <n v="39.799999237100003"/>
    <n v="5"/>
    <s v="ninguna"/>
    <m/>
    <s v="sí"/>
    <m/>
    <s v="lugar de origen"/>
    <n v="9"/>
    <n v="30"/>
    <n v="15"/>
    <n v="15"/>
    <n v="0"/>
    <n v="0"/>
    <s v="sí"/>
    <s v="sí"/>
    <s v="techo improvisado"/>
    <s v="sí"/>
    <s v="no"/>
    <s v="no"/>
    <m/>
    <s v="kits cocina"/>
    <s v="fuera del sitio menor 20 minutos"/>
    <s v="Rio"/>
    <s v="no"/>
    <s v="Rio"/>
    <s v="no"/>
    <s v="Rio"/>
    <n v="0"/>
    <n v="0"/>
    <s v="no hay letrinas funcionando"/>
    <s v="no"/>
    <s v="no"/>
    <s v="no"/>
    <s v="no"/>
    <s v="no"/>
    <s v="nunca"/>
    <s v="no"/>
    <s v="no"/>
    <s v="ninguno"/>
    <s v="ninguno"/>
    <s v="no"/>
    <s v="fuera del sitio mayor 3 km"/>
    <s v="dia"/>
    <s v="gobierno"/>
    <s v="sí"/>
    <s v="menor a 1 km"/>
    <s v="mayor 75%"/>
    <s v="pesca"/>
    <m/>
    <s v="menor 25%"/>
    <s v="no"/>
    <s v="sí"/>
    <s v="sí"/>
    <s v="no"/>
    <s v="ninguno"/>
    <s v="ninguno"/>
    <s v="accesso asístencia"/>
  </r>
  <r>
    <d v="2016-05-18T00:00:00"/>
    <s v="Jonathan patiño"/>
    <s v="Masculino"/>
    <n v="2"/>
    <s v="Esmeraldas"/>
    <s v="MUISNE"/>
    <s v="SAN FRANCISCO"/>
    <s v="rural"/>
    <s v="Muisne"/>
    <s v="ESM_057"/>
    <s v="Tongora"/>
    <s v="Recinto tongora"/>
    <x v="0"/>
    <s v="Lote abierto"/>
    <d v="2016-04-17T00:00:00"/>
    <n v="0.66212740000000003"/>
    <n v="-80.085652300000007"/>
    <n v="38.5"/>
    <n v="5"/>
    <s v="ninguna"/>
    <m/>
    <s v="sí"/>
    <m/>
    <s v="lugar de origen"/>
    <n v="6"/>
    <n v="25"/>
    <n v="10"/>
    <n v="15"/>
    <n v="0"/>
    <n v="0"/>
    <s v="sí"/>
    <s v="sí"/>
    <s v="techo improvisado"/>
    <s v="sí"/>
    <s v="no"/>
    <s v="no"/>
    <m/>
    <s v="kits herramientas"/>
    <s v="en el sitio menor 20 minutos"/>
    <s v="poma"/>
    <s v="no"/>
    <s v="Rio"/>
    <s v="no"/>
    <s v="Rio"/>
    <n v="0"/>
    <n v="0"/>
    <s v="no hay letrinas funcionando"/>
    <s v="no"/>
    <s v="no"/>
    <s v="no"/>
    <s v="no"/>
    <s v="no"/>
    <s v="irregular"/>
    <s v="no"/>
    <s v="no"/>
    <s v="IRA"/>
    <s v="diarrea"/>
    <s v="no"/>
    <s v="ninguno"/>
    <s v="dia"/>
    <s v="gobierno"/>
    <s v="sí"/>
    <s v="menor a 1 km"/>
    <s v="mayor 75%"/>
    <s v="agricultura"/>
    <m/>
    <s v="menor 25%"/>
    <s v="sí"/>
    <s v="sí"/>
    <s v="sí"/>
    <s v="no"/>
    <s v="ninguno"/>
    <s v="radio noticias"/>
    <s v="seguridad"/>
  </r>
  <r>
    <d v="2016-05-18T00:00:00"/>
    <s v="Diana"/>
    <s v="Femenino"/>
    <n v="2"/>
    <s v="Esmeraldas"/>
    <s v="MUISNE"/>
    <s v="SAN FRANCISCO"/>
    <s v="rural"/>
    <s v="Muisne"/>
    <s v="ESM_058"/>
    <s v="Recinto Carmelita"/>
    <m/>
    <x v="0"/>
    <s v="Lote abierto"/>
    <d v="2016-04-16T00:00:00"/>
    <n v="0.66406019999999999"/>
    <n v="-80.060633100000004"/>
    <n v="14"/>
    <n v="4"/>
    <s v="ninguna"/>
    <m/>
    <s v="sí"/>
    <m/>
    <s v="lugar de origen"/>
    <n v="6"/>
    <n v="26"/>
    <n v="9"/>
    <n v="17"/>
    <n v="0"/>
    <n v="0"/>
    <s v="sí"/>
    <s v="sí"/>
    <s v="techo improvisado"/>
    <s v="sí"/>
    <s v="no"/>
    <s v="sí"/>
    <s v="ropa"/>
    <s v="Agua"/>
    <s v="en el sitio menor 20 minutos"/>
    <s v="poma"/>
    <s v="no"/>
    <s v="Agua hervida"/>
    <s v="no"/>
    <s v="Tubería"/>
    <n v="0"/>
    <n v="0"/>
    <s v="no hay letrinas funcionando"/>
    <s v="no"/>
    <s v="no"/>
    <s v="no"/>
    <s v="no sabe"/>
    <s v="no"/>
    <s v="nunca"/>
    <s v="no"/>
    <s v="no"/>
    <s v="IRA"/>
    <s v="Mosquitos"/>
    <s v="no"/>
    <s v="fuera del sitio mayor 3 km"/>
    <s v="dia"/>
    <s v="gobierno"/>
    <s v="sí"/>
    <s v="menor a 1 km"/>
    <s v="mayor 75%"/>
    <s v="pesca"/>
    <m/>
    <s v="menor 25%"/>
    <s v="no"/>
    <s v="no"/>
    <s v="sí"/>
    <s v="no"/>
    <s v="ninguno"/>
    <s v="ninguno"/>
    <s v="accesso asístencia"/>
  </r>
  <r>
    <d v="2016-05-18T00:00:00"/>
    <s v="Jimmy Cedeño"/>
    <s v="Masculino"/>
    <n v="2"/>
    <s v="Esmeraldas"/>
    <s v="MUISNE"/>
    <s v="SAN FRANCISCO"/>
    <s v="rural"/>
    <s v="Muisne"/>
    <s v="ESM_059"/>
    <s v="Carmelita"/>
    <s v="Carmelita"/>
    <x v="0"/>
    <s v="Lote abierto"/>
    <d v="2016-04-16T00:00:00"/>
    <n v="0.66647149999999999"/>
    <n v="-80.060518999999999"/>
    <n v="37.799999237100003"/>
    <n v="5"/>
    <s v="ninguna"/>
    <m/>
    <s v="sí"/>
    <m/>
    <s v="lugar de origen"/>
    <n v="10"/>
    <n v="40"/>
    <n v="20"/>
    <n v="20"/>
    <n v="0"/>
    <n v="0"/>
    <s v="sí"/>
    <s v="sí"/>
    <s v="techo improvisado"/>
    <s v="sí"/>
    <s v="no"/>
    <s v="no"/>
    <m/>
    <s v="Kits de cocina, toldos, colchones, kits de dignidad"/>
    <s v="en el sitio menor 20 minutos"/>
    <s v="poma"/>
    <s v="no"/>
    <s v="agua embotellada"/>
    <s v="no"/>
    <s v="Rio"/>
    <n v="0"/>
    <n v="0"/>
    <s v="no hay letrinas funcionando"/>
    <s v="no"/>
    <s v="no"/>
    <s v="no"/>
    <s v="no"/>
    <s v="no"/>
    <s v="todos los dias"/>
    <s v="no"/>
    <s v="no"/>
    <s v="IRA"/>
    <s v="Dolor a los huesos. Granos en la piel"/>
    <s v="no"/>
    <s v="fuera del sitio mayor 3 km"/>
    <s v="dia"/>
    <s v="gobierno"/>
    <s v="sí"/>
    <s v="entre 5 km y 10 km"/>
    <s v="mayor 75%"/>
    <s v="agricultura"/>
    <m/>
    <s v="menor 25%"/>
    <s v="sí"/>
    <s v="sí"/>
    <s v="sí"/>
    <s v="no"/>
    <s v="comunidad auto organizada"/>
    <s v="radio noticias"/>
    <s v="seguridad"/>
  </r>
  <r>
    <d v="2016-05-18T00:00:00"/>
    <s v="Jimmy Cedeño"/>
    <s v="Masculino"/>
    <n v="2"/>
    <s v="Esmeraldas"/>
    <s v="MUISNE"/>
    <s v="SAN FRANCISCO"/>
    <s v="urbana"/>
    <m/>
    <s v="ESM_062"/>
    <s v="La escalinata"/>
    <s v="La escalinata"/>
    <x v="0"/>
    <s v="Lote abierto"/>
    <d v="2016-04-16T00:00:00"/>
    <n v="0.65334910000000002"/>
    <n v="-80.066354899999993"/>
    <n v="21.7000007629"/>
    <n v="7.5"/>
    <s v="ninguna"/>
    <m/>
    <s v="sí"/>
    <m/>
    <s v="lugar de origen"/>
    <n v="28"/>
    <n v="80"/>
    <n v="45"/>
    <n v="35"/>
    <n v="0"/>
    <n v="2"/>
    <s v="sí"/>
    <s v="sí"/>
    <s v="techo improvisado"/>
    <s v="sí"/>
    <s v="no"/>
    <s v="no"/>
    <m/>
    <s v="ropa"/>
    <s v="en el sitio menor 20 minutos"/>
    <s v="barril tanque 200L"/>
    <s v="sí, mas de 2L"/>
    <s v="agua embotellada"/>
    <s v="no"/>
    <s v="agua embotellada"/>
    <n v="0"/>
    <n v="0"/>
    <s v="no hay letrinas funcionando"/>
    <s v="no"/>
    <s v="no"/>
    <s v="no"/>
    <s v="no"/>
    <s v="no"/>
    <s v="todos los dias"/>
    <s v="no"/>
    <s v="no"/>
    <s v="IRA"/>
    <s v="diarrea"/>
    <s v="no"/>
    <s v="fuera del sitio menor 3 km"/>
    <s v="dia"/>
    <s v="gobierno"/>
    <s v="no"/>
    <s v="mayor a 10 km"/>
    <s v="menor 25%"/>
    <s v="jornalero"/>
    <s v="ama de casa"/>
    <s v="menor 25%"/>
    <s v="no"/>
    <s v="no"/>
    <s v="no"/>
    <s v="no"/>
    <s v="comunidad auto organizada"/>
    <s v="radio noticias"/>
    <s v="seguridad"/>
  </r>
  <r>
    <d v="2016-05-19T00:00:00"/>
    <s v="Jimmy Cedeño"/>
    <s v="Masculino"/>
    <n v="2"/>
    <s v="Esmeraldas"/>
    <s v="MUISNE"/>
    <s v="SAN FRANCISCO"/>
    <s v="rural"/>
    <s v="Muisne"/>
    <s v="ESM_063"/>
    <s v="La cancha"/>
    <s v="La cancha"/>
    <x v="0"/>
    <s v="Centro deportivo"/>
    <d v="2016-04-16T00:00:00"/>
    <n v="0.63641959999999997"/>
    <n v="-80.042075499999996"/>
    <n v="31.7000007629"/>
    <n v="7"/>
    <s v="mies"/>
    <s v="Techo improvisado"/>
    <s v="sí"/>
    <m/>
    <s v="lugar de origen"/>
    <n v="10"/>
    <n v="30"/>
    <n v="10"/>
    <n v="20"/>
    <n v="0"/>
    <n v="1"/>
    <s v="sí"/>
    <s v="sí"/>
    <s v="techo improvisado"/>
    <s v="sí"/>
    <s v="sí"/>
    <s v="no"/>
    <m/>
    <s v="Carpas., Cocina industrial"/>
    <s v="en el sitio menor 20 minutos"/>
    <s v="barril tanque 200L"/>
    <s v="no"/>
    <s v="agua embotellada"/>
    <s v="no"/>
    <s v="pozo"/>
    <n v="0"/>
    <n v="0"/>
    <s v="no hay letrinas funcionando"/>
    <s v="no"/>
    <s v="no"/>
    <s v="no"/>
    <s v="no"/>
    <s v="no"/>
    <s v="todos los dias"/>
    <s v="no"/>
    <s v="no"/>
    <s v="Alergias"/>
    <s v="IRA"/>
    <s v="sí"/>
    <s v="fuera del sitio mayor 3 km"/>
    <s v="dia"/>
    <s v="gobierno"/>
    <s v="sí"/>
    <s v="mayor a 10 km"/>
    <s v="menor 50%"/>
    <s v="jornalero"/>
    <s v="ama de casa"/>
    <s v="menor 50%"/>
    <s v="no"/>
    <s v="sí"/>
    <s v="sí"/>
    <s v="no"/>
    <s v="policia"/>
    <s v="radio noticias"/>
    <s v="seguridad"/>
  </r>
  <r>
    <d v="2016-05-17T00:00:00"/>
    <s v="Ibett vinces"/>
    <s v="Femenino"/>
    <n v="2"/>
    <s v="Esmeraldas"/>
    <s v="MUISNE"/>
    <s v="BOLIVAR"/>
    <s v="rural"/>
    <s v="Mompiche"/>
    <s v="ESM_065"/>
    <s v="El firme via mompiche"/>
    <s v="El firme"/>
    <x v="0"/>
    <s v="Lote abierto"/>
    <d v="2016-04-17T00:00:00"/>
    <n v="0.498425228449"/>
    <n v="-79.996852811400004"/>
    <n v="118.472815673"/>
    <n v="10"/>
    <s v="mies"/>
    <m/>
    <s v="sí"/>
    <m/>
    <s v="ninguno, permanecer mismo lugar"/>
    <n v="40"/>
    <n v="161"/>
    <n v="82"/>
    <n v="79"/>
    <n v="1"/>
    <n v="6"/>
    <s v="sí"/>
    <s v="sí"/>
    <s v="techo improvisado"/>
    <s v="sí"/>
    <s v="no"/>
    <s v="sí"/>
    <s v="varios"/>
    <s v="Mesa."/>
    <s v="fuera del sitio menor 20 minutos"/>
    <s v="barril tanque 200L"/>
    <s v="sí, menos de 2L"/>
    <s v="tanquero"/>
    <s v="sí, menos de 15L"/>
    <s v="tanquero"/>
    <n v="2"/>
    <n v="2"/>
    <n v="80.5"/>
    <s v="no"/>
    <s v="no"/>
    <s v="sí"/>
    <s v="no"/>
    <s v="no"/>
    <s v="una vez por semana"/>
    <s v="no"/>
    <s v="no"/>
    <s v="Alergias"/>
    <s v="IRA"/>
    <s v="no"/>
    <s v="fuera del sitio mayor 3 km"/>
    <s v="dia"/>
    <s v="gobierno"/>
    <s v="sí"/>
    <s v="entre 2 km y 5 km"/>
    <s v="menor 50%"/>
    <s v="pesca"/>
    <m/>
    <s v="menor 50%"/>
    <s v="sí"/>
    <s v="sí"/>
    <s v="sí"/>
    <s v="no"/>
    <s v="policia"/>
    <s v="lider local"/>
    <s v="ninguno"/>
  </r>
  <r>
    <d v="2016-05-18T00:00:00"/>
    <s v="Ibett vinces"/>
    <s v="Femenino"/>
    <n v="2"/>
    <s v="Esmeraldas"/>
    <s v="MUISNE"/>
    <s v="MUISNE"/>
    <s v="rural"/>
    <s v="Muisne"/>
    <s v="ESM_066"/>
    <s v="Albergue #3"/>
    <s v="Albergue#3 pueblo nuevo"/>
    <x v="3"/>
    <s v="Lote abierto"/>
    <d v="2016-04-17T00:00:00"/>
    <n v="0.63745975178600001"/>
    <n v="-80.000912651899995"/>
    <n v="118.147192018"/>
    <n v="10"/>
    <s v="ninguna"/>
    <m/>
    <s v="sí"/>
    <m/>
    <s v="pueblo mas cercano"/>
    <n v="9"/>
    <n v="45"/>
    <n v="20"/>
    <n v="25"/>
    <n v="1"/>
    <n v="1"/>
    <s v="sí"/>
    <s v="no"/>
    <s v="techo improvisado"/>
    <s v="sí"/>
    <s v="no"/>
    <s v="sí"/>
    <s v="kits cocina"/>
    <s v="kits herramientas"/>
    <s v="fuera del sitio mayor 20 minutos"/>
    <s v="barril tanque 200L"/>
    <s v="no"/>
    <s v="tanquero"/>
    <s v="sí, menos de 15L"/>
    <s v="tanquero"/>
    <n v="1"/>
    <n v="1"/>
    <n v="45"/>
    <s v="no"/>
    <s v="no"/>
    <s v="no"/>
    <s v="no"/>
    <s v="sí"/>
    <s v="irregular"/>
    <s v="no"/>
    <s v="no"/>
    <s v="diarrea"/>
    <s v="IRA"/>
    <s v="sí"/>
    <s v="en el sitio menor 3 km"/>
    <s v="dia"/>
    <s v="gobierno"/>
    <s v="no"/>
    <s v="entre 2 km y 5 km"/>
    <s v="menor 25%"/>
    <s v="pesca"/>
    <m/>
    <s v="menor 50%"/>
    <s v="no"/>
    <s v="no"/>
    <s v="no"/>
    <s v="sí"/>
    <s v="policia"/>
    <s v="familias amigos"/>
    <s v="distribuciones"/>
  </r>
  <r>
    <d v="2016-05-18T00:00:00"/>
    <s v="Ibett vinces"/>
    <s v="Femenino"/>
    <n v="2"/>
    <s v="Esmeraldas"/>
    <s v="MUISNE"/>
    <s v="MUISNE"/>
    <s v="rural"/>
    <s v="Muisne"/>
    <s v="ESM_067"/>
    <s v="Israel chica"/>
    <s v="Isarael chica pueblo nuevo"/>
    <x v="3"/>
    <s v="Edificio privado"/>
    <d v="2016-04-16T00:00:00"/>
    <n v="0.63703826576"/>
    <n v="-80.000392800699998"/>
    <n v="61.958989381800002"/>
    <n v="10"/>
    <s v="ninguna"/>
    <m/>
    <s v="no"/>
    <s v="Familias desplazadas"/>
    <s v="pueblo mas cercano"/>
    <n v="40"/>
    <n v="150"/>
    <n v="70"/>
    <n v="80"/>
    <m/>
    <n v="1"/>
    <s v="sí"/>
    <s v="sí"/>
    <s v="techo improvisado"/>
    <s v="sí"/>
    <s v="no"/>
    <s v="sí"/>
    <s v="kits cocina"/>
    <s v="mosquiteros"/>
    <s v="fuera del sitio mayor 20 minutos"/>
    <s v="poma"/>
    <s v="no"/>
    <s v="tanquero"/>
    <s v="sí, menos de 15L"/>
    <s v="tanquero"/>
    <n v="2"/>
    <n v="2"/>
    <n v="75"/>
    <s v="no"/>
    <s v="no"/>
    <s v="sí"/>
    <s v="no"/>
    <s v="sí"/>
    <s v="una vez por semana"/>
    <s v="no"/>
    <s v="no"/>
    <s v="IRA"/>
    <s v="diarrea"/>
    <s v="no"/>
    <s v="en el sitio menor 3 km"/>
    <s v="dia"/>
    <s v="gobierno"/>
    <s v="no"/>
    <s v="entre 1 km y 2 km"/>
    <s v="menor 25%"/>
    <s v="pesca"/>
    <m/>
    <s v="menor 25%"/>
    <s v="sí"/>
    <s v="no"/>
    <s v="no"/>
    <s v="sí"/>
    <s v="policia"/>
    <s v="familias amigos"/>
    <s v="distribuciones"/>
  </r>
  <r>
    <d v="2016-05-18T00:00:00"/>
    <s v="Jimmy Cedeño"/>
    <s v="Masculino"/>
    <n v="2"/>
    <s v="Esmeraldas"/>
    <s v="MUISNE"/>
    <s v="MUISNE"/>
    <s v="rural"/>
    <s v="Pueblo Nuevo"/>
    <s v="ESM_068"/>
    <s v="Refugio Pedernales"/>
    <s v="Junto a la finca Paul velez"/>
    <x v="0"/>
    <s v="Lote abierto"/>
    <d v="2016-04-19T00:00:00"/>
    <n v="0.64032739999999999"/>
    <n v="-79.969016300000007"/>
    <n v="75.5"/>
    <n v="9.5"/>
    <s v="ninguna"/>
    <m/>
    <s v="sí"/>
    <m/>
    <s v="pueblo mas cercano"/>
    <n v="6"/>
    <n v="27"/>
    <n v="15"/>
    <n v="12"/>
    <n v="1"/>
    <n v="1"/>
    <s v="no"/>
    <s v="sí"/>
    <s v="techo improvisado"/>
    <s v="sí"/>
    <s v="no"/>
    <s v="no"/>
    <m/>
    <s v="Todos"/>
    <s v="fuera del sitio mayor 20 minutos"/>
    <s v="poma"/>
    <s v="sí, mas de 2L"/>
    <s v="agua embotellada"/>
    <s v="no"/>
    <s v="agua embotellada"/>
    <n v="0"/>
    <n v="0"/>
    <s v="no hay letrinas funcionando"/>
    <s v="no"/>
    <s v="no"/>
    <s v="no"/>
    <s v="no"/>
    <s v="no"/>
    <s v="todos los dias"/>
    <s v="no"/>
    <s v="no"/>
    <s v="IRA"/>
    <s v="diarrea"/>
    <s v="no"/>
    <s v="fuera del sitio mayor 3 km"/>
    <s v="dia"/>
    <s v="gobierno"/>
    <s v="sí"/>
    <s v="mayor a 10 km"/>
    <s v="menor 25%"/>
    <s v="jornalero"/>
    <m/>
    <s v="menor 50%"/>
    <s v="no"/>
    <s v="no"/>
    <s v="no"/>
    <s v="sí"/>
    <s v="policia"/>
    <s v="familias amigos"/>
    <s v="seguridad"/>
  </r>
  <r>
    <d v="2016-05-17T00:00:00"/>
    <s v="Carlos barriz"/>
    <s v="Masculino"/>
    <n v="2"/>
    <s v="Esmeraldas"/>
    <s v="MUISNE"/>
    <s v="DAULE"/>
    <s v="rural"/>
    <s v="Parroquia chamanga"/>
    <s v="ESM_069"/>
    <s v="Bella vista"/>
    <s v="Bella vista"/>
    <x v="1"/>
    <s v="Centro deportivo"/>
    <d v="2016-04-17T00:00:00"/>
    <n v="0.38212370000000001"/>
    <n v="-79.965508099999994"/>
    <n v="53.799999237100003"/>
    <n v="5"/>
    <s v="mies"/>
    <m/>
    <s v="sí"/>
    <m/>
    <s v="lugar de origen"/>
    <n v="13"/>
    <n v="50"/>
    <n v="20"/>
    <n v="30"/>
    <m/>
    <n v="1"/>
    <s v="sí"/>
    <s v="sí"/>
    <s v="techo improvisado"/>
    <s v="sí"/>
    <s v="no"/>
    <s v="sí"/>
    <s v="ropa"/>
    <s v="kits cocina"/>
    <s v="en el sitio menor 20 minutos"/>
    <s v="barril tanque 200L"/>
    <s v="sí, mas de 2L"/>
    <s v="agua embotellada"/>
    <s v="sí, mas de 15L"/>
    <s v="pozo"/>
    <n v="2"/>
    <n v="2"/>
    <n v="25"/>
    <s v="no"/>
    <s v="no"/>
    <s v="no"/>
    <s v="no"/>
    <s v="no"/>
    <s v="dos veces por semana"/>
    <s v="no"/>
    <s v="no"/>
    <s v="IRA"/>
    <s v="diarrea"/>
    <s v="no"/>
    <s v="en el sitio menor 3 km"/>
    <s v="dia"/>
    <s v="gobierno"/>
    <s v="sí"/>
    <s v="menor a 1 km"/>
    <s v="menor 75%"/>
    <s v="agricultura"/>
    <m/>
    <s v="menor 25%"/>
    <s v="sí"/>
    <s v="sí"/>
    <s v="sí"/>
    <s v="sí"/>
    <s v="comunidad auto organizada"/>
    <s v="lider local"/>
    <s v="accesso asístencia"/>
  </r>
  <r>
    <d v="2016-05-17T00:00:00"/>
    <s v="Jinathan patiño"/>
    <s v="Masculino"/>
    <n v="2"/>
    <s v="Esmeraldas"/>
    <s v="MUISNE"/>
    <s v="SALIMA"/>
    <s v="rural"/>
    <s v="Chamanga"/>
    <s v="ESM_070"/>
    <s v="Salima"/>
    <s v="Salima"/>
    <x v="2"/>
    <s v="Lote abierto"/>
    <d v="2016-04-17T00:00:00"/>
    <n v="0.325266"/>
    <n v="-79.963566"/>
    <m/>
    <m/>
    <s v="mies"/>
    <m/>
    <s v="sí"/>
    <m/>
    <s v="lugar de origen"/>
    <n v="54"/>
    <n v="197"/>
    <n v="93"/>
    <n v="104"/>
    <n v="0"/>
    <n v="18"/>
    <s v="sí"/>
    <s v="sí"/>
    <s v="techo improvisado"/>
    <s v="sí"/>
    <s v="no"/>
    <s v="sí"/>
    <s v="Kit de aseo"/>
    <s v="Plastico lonas carpas coholchones"/>
    <s v="fuera del sitio mayor 20 minutos"/>
    <s v="barril tanque 200L"/>
    <s v="sí, menos de 2L"/>
    <s v="tanquero"/>
    <s v="no"/>
    <s v="no responde"/>
    <n v="4"/>
    <n v="4"/>
    <n v="49.25"/>
    <s v="sí"/>
    <s v="sí"/>
    <s v="sí"/>
    <s v="sí"/>
    <s v="sí"/>
    <s v="todos los dias"/>
    <s v="no"/>
    <s v="no"/>
    <s v="IRA"/>
    <m/>
    <s v="sí"/>
    <s v="en el sitio menor 3 km"/>
    <s v="dia"/>
    <s v="gobierno"/>
    <s v="sí"/>
    <s v="menor a 1 km"/>
    <s v="menor 25%"/>
    <s v="pesca"/>
    <m/>
    <s v="menor 50%"/>
    <s v="sí"/>
    <s v="sí"/>
    <s v="sí"/>
    <s v="sí"/>
    <s v="policia"/>
    <s v="lider local"/>
    <s v="sítuacion origen"/>
  </r>
  <r>
    <d v="2016-05-18T00:00:00"/>
    <s v="Ricardo Alava"/>
    <s v="Masculino"/>
    <n v="2"/>
    <s v="Manabí"/>
    <s v="MANTA"/>
    <s v="MANTA"/>
    <s v="urbana"/>
    <m/>
    <s v="MAN_001"/>
    <s v="Barrio 20 MAYO"/>
    <m/>
    <x v="1"/>
    <s v="Centro deportivo"/>
    <d v="2016-04-16T00:00:00"/>
    <n v="-0.9725452"/>
    <n v="-80.716584100000006"/>
    <n v="64.5"/>
    <n v="5"/>
    <s v="mies"/>
    <m/>
    <s v="sí"/>
    <m/>
    <s v="lugar de origen"/>
    <n v="20"/>
    <n v="100"/>
    <n v="50"/>
    <n v="50"/>
    <n v="0"/>
    <n v="3"/>
    <s v="sí"/>
    <s v="sí"/>
    <s v="techo improvisado"/>
    <s v="sí"/>
    <s v="no"/>
    <s v="no"/>
    <m/>
    <s v="kits cocina"/>
    <s v="en el sitio menor 20 minutos"/>
    <s v="barril tanque 200L"/>
    <s v="sí, menos de 2L"/>
    <s v="agua embotellada"/>
    <s v="sí, menos de 15L"/>
    <s v="tanquero"/>
    <n v="7"/>
    <n v="7"/>
    <n v="14.285714285714286"/>
    <s v="no"/>
    <s v="no"/>
    <s v="sí"/>
    <s v="sí"/>
    <s v="sí"/>
    <s v="dos veces por semana"/>
    <s v="no"/>
    <s v="no"/>
    <s v="IRA"/>
    <s v="diarrea"/>
    <s v="sí"/>
    <s v="en el sitio menor 3 km"/>
    <s v="dia"/>
    <s v="gobierno"/>
    <s v="sí"/>
    <s v="menor a 1 km"/>
    <s v="menor 50%"/>
    <s v="pesca"/>
    <s v="ama de casa"/>
    <s v="menor 50%"/>
    <s v="sí"/>
    <s v="no"/>
    <s v="no"/>
    <s v="no"/>
    <s v="comunidad auto organizada"/>
    <s v="lider local"/>
    <s v="accesso asístencia"/>
  </r>
  <r>
    <d v="2016-05-19T00:00:00"/>
    <s v="Henry Navarrete"/>
    <s v="Masculino"/>
    <n v="2"/>
    <s v="Manabí"/>
    <s v="MANTA"/>
    <s v="MANTA"/>
    <s v="urbana"/>
    <m/>
    <s v="MAN_003"/>
    <s v="15 de Septiembre"/>
    <s v="Diagonal puente Viejo"/>
    <x v="0"/>
    <s v="Lote abierto"/>
    <d v="2016-04-16T00:00:00"/>
    <n v="-0.95995569999999997"/>
    <n v="-80.728370400000003"/>
    <n v="17.399999618500001"/>
    <n v="5"/>
    <s v="mies"/>
    <m/>
    <s v="no"/>
    <s v="Ya no bienen"/>
    <s v="lugar de origen"/>
    <n v="10"/>
    <n v="50"/>
    <n v="20"/>
    <n v="30"/>
    <n v="1"/>
    <n v="0"/>
    <s v="sí"/>
    <s v="sí"/>
    <s v="techo improvisado"/>
    <s v="sí"/>
    <s v="no"/>
    <s v="sí"/>
    <m/>
    <s v="ropa"/>
    <s v="desconocido"/>
    <s v="poma"/>
    <s v="sí, mas de 2L"/>
    <s v="agua embotellada"/>
    <s v="sí, mas de 15L"/>
    <s v="tanquero"/>
    <n v="0"/>
    <n v="0"/>
    <s v="no hay letrinas funcionando"/>
    <s v="no"/>
    <s v="no"/>
    <s v="no"/>
    <s v="sí"/>
    <s v="sí"/>
    <s v="una vez por semana"/>
    <s v="no"/>
    <s v="no"/>
    <s v="IRA"/>
    <s v="IRA"/>
    <s v="no"/>
    <s v="ninguno"/>
    <s v="24 horas"/>
    <s v="gobierno"/>
    <s v="no"/>
    <s v="entre 1 km y 2 km"/>
    <s v="menor 25%"/>
    <s v="Construcción"/>
    <m/>
    <s v="menor 25%"/>
    <s v="no"/>
    <s v="no"/>
    <s v="no"/>
    <s v="sí"/>
    <s v="policia"/>
    <s v="lider local"/>
    <s v="accesso asístencia"/>
  </r>
  <r>
    <d v="2016-05-19T00:00:00"/>
    <s v="Henry Navarrete"/>
    <s v="Masculino"/>
    <n v="2"/>
    <s v="Manabí"/>
    <s v="MANTA"/>
    <s v="MANTA"/>
    <s v="urbana"/>
    <m/>
    <s v="MAN_004"/>
    <s v="Bellavista 1"/>
    <s v="Santiago Araus"/>
    <x v="0"/>
    <s v="Lote abierto"/>
    <d v="2016-04-16T00:00:00"/>
    <n v="-0.95963160000000003"/>
    <n v="-80.7253367"/>
    <n v="49.799999237100003"/>
    <n v="5"/>
    <s v="ninguna"/>
    <m/>
    <s v="sí"/>
    <m/>
    <s v="lugar de origen"/>
    <n v="18"/>
    <n v="70"/>
    <n v="25"/>
    <n v="45"/>
    <n v="0"/>
    <n v="3"/>
    <s v="sí"/>
    <s v="sí"/>
    <s v="techo improvisado"/>
    <s v="sí"/>
    <s v="no"/>
    <s v="no"/>
    <m/>
    <s v="Carpas y viveres "/>
    <s v="en el sitio menor 20 minutos"/>
    <s v="barril tanque 200L"/>
    <s v="no"/>
    <s v="Agua hervida"/>
    <s v="no"/>
    <s v="Agua hervida"/>
    <n v="0"/>
    <n v="0"/>
    <s v="no hay letrinas funcionando"/>
    <s v="no"/>
    <s v="no"/>
    <s v="no responde"/>
    <s v="sí"/>
    <s v="no"/>
    <s v="irregular"/>
    <s v="no"/>
    <s v="no"/>
    <s v="IRA"/>
    <s v="IRA"/>
    <s v="no"/>
    <s v="fuera del sitio mayor 3 km"/>
    <s v="dia"/>
    <s v="gobierno"/>
    <s v="no"/>
    <s v="menor a 1 km"/>
    <s v="menor 25%"/>
    <s v="comercio informal"/>
    <s v="ama de casa"/>
    <s v="menor 25%"/>
    <s v="no"/>
    <s v="no"/>
    <s v="no"/>
    <s v="no"/>
    <s v="ninguno"/>
    <s v="lider local"/>
    <s v="accesso asístencia"/>
  </r>
  <r>
    <d v="2016-05-17T00:00:00"/>
    <s v="Pilar Montanero Gabriela Zambrano"/>
    <s v="Femenino"/>
    <n v="2"/>
    <s v="Manabí"/>
    <s v="MONTECRISTI"/>
    <s v="MONTECRISTI"/>
    <s v="urbana"/>
    <m/>
    <s v="MAN_005"/>
    <s v="Refugio 5 de junio"/>
    <s v="5 de junio"/>
    <x v="0"/>
    <s v="Centro deportivo"/>
    <d v="2016-04-16T00:00:00"/>
    <n v="-1.0454669000000001"/>
    <n v="-80.660023300000006"/>
    <n v="127.099998474"/>
    <n v="4"/>
    <s v="ninguna"/>
    <m/>
    <s v="no"/>
    <s v="Porque nunca se ha formado una comision, solo lo representa la lider del refugio"/>
    <s v="lugar de origen"/>
    <n v="12"/>
    <n v="44"/>
    <n v="21"/>
    <n v="23"/>
    <n v="1"/>
    <n v="1"/>
    <s v="sí"/>
    <s v="sí"/>
    <s v="techo improvisado"/>
    <s v="sí"/>
    <s v="no"/>
    <s v="no"/>
    <m/>
    <s v="kits dignidad"/>
    <s v="fuera del sitio menor 20 minutos"/>
    <s v="barril tanque 200L"/>
    <s v="no"/>
    <s v="agua embotellada"/>
    <s v="no"/>
    <s v="tanquero"/>
    <n v="0"/>
    <n v="0"/>
    <s v="no hay letrinas funcionando"/>
    <s v="no"/>
    <s v="no"/>
    <s v="no"/>
    <s v="no"/>
    <s v="no"/>
    <s v="nunca"/>
    <s v="no"/>
    <s v="no"/>
    <s v="IRA"/>
    <s v="IU"/>
    <s v="sí"/>
    <s v="en el sitio menor 3 km"/>
    <s v="dia"/>
    <s v="gobierno"/>
    <s v="sí"/>
    <s v="menor a 1 km"/>
    <s v="menor 50%"/>
    <s v="jornalero"/>
    <s v="ama de casa"/>
    <s v="menor 25%"/>
    <s v="sí"/>
    <s v="no"/>
    <s v="no"/>
    <s v="no"/>
    <s v="policia"/>
    <s v="lider local"/>
    <s v="accesso asístencia"/>
  </r>
  <r>
    <d v="2016-05-17T00:00:00"/>
    <s v="Jimmy Cedeño"/>
    <s v="Masculino"/>
    <n v="2"/>
    <s v="Manabí"/>
    <s v="PEDERNALES"/>
    <s v="PEDERNALES"/>
    <s v="rural"/>
    <s v="Pedernales"/>
    <s v="MAN_007"/>
    <s v="Canchas via el Carmen"/>
    <s v="La villega"/>
    <x v="0"/>
    <s v="Lote abierto"/>
    <d v="2016-05-16T00:00:00"/>
    <n v="7.2334700000000002E-2"/>
    <n v="-79.998809600000001"/>
    <n v="59.299999237100003"/>
    <n v="5"/>
    <s v="mi"/>
    <s v="Mixtas"/>
    <s v="sí"/>
    <m/>
    <s v="lugar de origen"/>
    <n v="131"/>
    <n v="500"/>
    <n v="255"/>
    <n v="245"/>
    <n v="6"/>
    <n v="20"/>
    <s v="no"/>
    <s v="sí"/>
    <m/>
    <s v="no"/>
    <s v="no"/>
    <s v="no"/>
    <m/>
    <s v="kits dignidad"/>
    <s v="fuera del sitio mayor 20 minutos"/>
    <s v="barril tanque 200L"/>
    <s v="sí, mas de 2L"/>
    <s v="agua embotellada"/>
    <s v="sí, mas de 15L"/>
    <s v="tanquero"/>
    <n v="20"/>
    <n v="20"/>
    <n v="25"/>
    <s v="no"/>
    <s v="no"/>
    <s v="sí"/>
    <s v="no"/>
    <s v="sí"/>
    <s v="todos los dias"/>
    <s v="no"/>
    <s v="no"/>
    <s v="IRA"/>
    <s v="malaria"/>
    <s v="sí"/>
    <s v="en el sitio menor 3 km"/>
    <s v="dia"/>
    <s v="gobierno"/>
    <s v="sí"/>
    <s v="menor a 1 km"/>
    <s v="menor 25%"/>
    <s v="jornalero"/>
    <m/>
    <s v="menor 50%"/>
    <s v="sí"/>
    <s v="no"/>
    <s v="no"/>
    <s v="no"/>
    <s v="combinado policia militares"/>
    <s v="radio noticias"/>
    <s v="accesso asístencia"/>
  </r>
  <r>
    <d v="2016-05-17T00:00:00"/>
    <s v="Pilar Montanero"/>
    <s v="Femenino"/>
    <n v="2"/>
    <s v="Manabí"/>
    <s v="ROCAFUERTE"/>
    <s v="ROCAFUERTE"/>
    <s v="rural"/>
    <s v="Rocafuerte"/>
    <s v="MAN_008"/>
    <s v="Resbalon 24 de Julio"/>
    <s v="24 de julio"/>
    <x v="0"/>
    <s v="Centro deportivo"/>
    <d v="2016-04-16T00:00:00"/>
    <n v="-0.9641033"/>
    <n v="-80.437625100000005"/>
    <n v="73.800003051800005"/>
    <n v="4.5"/>
    <s v="ninguna"/>
    <m/>
    <s v="no"/>
    <s v="Por falta de organizacion"/>
    <s v="lugar de origen"/>
    <n v="13"/>
    <n v="52"/>
    <n v="27"/>
    <n v="25"/>
    <n v="1"/>
    <n v="2"/>
    <s v="sí"/>
    <s v="sí"/>
    <s v="carpas"/>
    <s v="no"/>
    <s v="no"/>
    <s v="no"/>
    <m/>
    <s v="kits cocina"/>
    <s v="en el sitio menor 20 minutos"/>
    <s v="poma"/>
    <s v="no"/>
    <s v="agua embotellada"/>
    <s v="sí, menos de 15L"/>
    <s v="pozo"/>
    <n v="3"/>
    <n v="3"/>
    <n v="17.333333333333332"/>
    <s v="no"/>
    <s v="no"/>
    <s v="sí"/>
    <s v="sí"/>
    <s v="no"/>
    <s v="una vez por semana"/>
    <s v="no"/>
    <s v="no"/>
    <s v="IRA"/>
    <s v="diarrea"/>
    <s v="sí"/>
    <s v="en el sitio menor 3 km"/>
    <s v="dia"/>
    <s v="gobierno"/>
    <s v="sí"/>
    <s v="menor a 1 km"/>
    <s v="menor 50%"/>
    <s v="jornalero"/>
    <s v="ama de casa"/>
    <s v="menor 75%"/>
    <s v="sí"/>
    <s v="no"/>
    <s v="no"/>
    <s v="no"/>
    <s v="policia"/>
    <s v="radio noticias"/>
    <s v="accesso asístencia"/>
  </r>
  <r>
    <d v="2016-05-17T00:00:00"/>
    <s v="PATRICIO CEVALLOS"/>
    <s v="Masculino"/>
    <n v="2"/>
    <s v="Manabí"/>
    <s v="EL CARMEN"/>
    <s v="EL CARMEN"/>
    <s v="urbana"/>
    <m/>
    <s v="MAN_012"/>
    <s v="UNIDAD EDUCATIVA EL CARMEN"/>
    <s v="COLEGIO EL CARMEN"/>
    <x v="1"/>
    <s v="Escuela"/>
    <d v="2016-04-17T00:00:00"/>
    <n v="-0.27373690000000001"/>
    <n v="-79.452878499999997"/>
    <n v="307.89999389600001"/>
    <n v="5"/>
    <s v="mies"/>
    <m/>
    <s v="no"/>
    <s v="PORQUE ESTÁ ORGANIZADO TODOS LOS ASUNTOS POR EL MIES"/>
    <s v="lugar de origen"/>
    <n v="49"/>
    <n v="192"/>
    <n v="98"/>
    <n v="94"/>
    <n v="0"/>
    <n v="15"/>
    <s v="no"/>
    <s v="sí"/>
    <s v="infraestructura preexistente"/>
    <s v="sí"/>
    <s v="sí"/>
    <s v="sí"/>
    <s v="ropa"/>
    <s v="Kits de cocina, mosquiteros, kits de salud, kits de aseo personal"/>
    <s v="fuera del sitio menor 20 minutos"/>
    <s v="barril tanque 200L"/>
    <s v="sí, mas de 2L"/>
    <s v="agua embotellada"/>
    <s v="sí, mas de 15L"/>
    <s v="agua embotellada"/>
    <n v="10"/>
    <n v="10"/>
    <n v="19.2"/>
    <s v="sí"/>
    <s v="sí"/>
    <s v="sí"/>
    <s v="no"/>
    <s v="sí"/>
    <s v="todos los dias"/>
    <s v="no"/>
    <s v="no"/>
    <s v="IRA"/>
    <s v="Fiebre"/>
    <s v="sí"/>
    <s v="en el sitio menor 3 km"/>
    <s v="24 horas"/>
    <s v="gobierno"/>
    <s v="no"/>
    <s v="menor a 1 km"/>
    <s v="menor 25%"/>
    <s v="ninguno"/>
    <s v="ama de casa"/>
    <s v="menor 25%"/>
    <s v="no"/>
    <s v="no"/>
    <s v="no"/>
    <s v="sí"/>
    <s v="combinado policia militares"/>
    <s v="radio noticias"/>
    <s v="Capacitaciones"/>
  </r>
  <r>
    <d v="2016-05-18T00:00:00"/>
    <s v="Gabriela Zambrano"/>
    <s v="Femenino"/>
    <n v="2"/>
    <s v="Manabí"/>
    <s v="PORTOVIEJO"/>
    <s v="PORTOVIEJO"/>
    <s v="urbana"/>
    <m/>
    <s v="MAN_014"/>
    <s v="Colegio Uruguay"/>
    <m/>
    <x v="1"/>
    <s v="Escuela"/>
    <d v="2016-04-16T00:00:00"/>
    <n v="-1.0634277000000001"/>
    <n v="-80.447520600000004"/>
    <n v="57.400001525900002"/>
    <n v="4.5"/>
    <s v="mies"/>
    <m/>
    <s v="sí"/>
    <m/>
    <s v="lugar de origen"/>
    <n v="35"/>
    <n v="119"/>
    <n v="59"/>
    <n v="60"/>
    <n v="0"/>
    <n v="6"/>
    <s v="no"/>
    <s v="sí"/>
    <s v="carpas"/>
    <s v="sí"/>
    <s v="sí"/>
    <s v="sí"/>
    <s v="ropa"/>
    <s v="kits dignidad"/>
    <s v="en el sitio menor 20 minutos"/>
    <s v="Cisterna"/>
    <s v="sí, menos de 2L"/>
    <s v="agua embotellada"/>
    <s v="sí, mas de 15L"/>
    <s v="Tubería"/>
    <n v="4"/>
    <n v="3"/>
    <n v="39.666666666666664"/>
    <s v="sí"/>
    <s v="no"/>
    <s v="no"/>
    <s v="no"/>
    <s v="no"/>
    <s v="una vez por semana"/>
    <s v="no"/>
    <s v="no"/>
    <s v="IRA"/>
    <s v="diarrea"/>
    <s v="sí"/>
    <s v="fuera del sitio mayor 3 km"/>
    <s v="dia"/>
    <s v="gobierno"/>
    <s v="sí"/>
    <s v="entre 5 km y 10 km"/>
    <s v="mayor 75%"/>
    <s v="comercio informal"/>
    <m/>
    <s v="menor 75%"/>
    <s v="sí"/>
    <s v="no"/>
    <s v="no"/>
    <s v="no"/>
    <s v="policia"/>
    <s v="autoridades"/>
    <s v="accesso asístencia"/>
  </r>
  <r>
    <d v="2016-05-18T00:00:00"/>
    <s v="Eduardo laz "/>
    <s v="Masculino"/>
    <n v="2"/>
    <s v="Manabí"/>
    <s v="PORTOVIEJO"/>
    <s v="PORTOVIEJO"/>
    <s v="urbana"/>
    <m/>
    <s v="MAN_015"/>
    <s v="La california"/>
    <s v="Avenida bolivariana santa marianita"/>
    <x v="1"/>
    <s v="Centro deportivo"/>
    <d v="2016-05-18T00:00:00"/>
    <n v="-1.0624264000000001"/>
    <n v="-80.474615400000005"/>
    <n v="42.799999237100003"/>
    <n v="5"/>
    <s v="ninguna"/>
    <m/>
    <s v="sí"/>
    <m/>
    <s v="lugar de origen"/>
    <n v="16"/>
    <n v="48"/>
    <n v="17"/>
    <n v="31"/>
    <n v="0"/>
    <n v="1"/>
    <s v="sí"/>
    <s v="sí"/>
    <s v="carpas"/>
    <s v="sí"/>
    <s v="no"/>
    <s v="sí"/>
    <s v="kits cocina"/>
    <s v="kits cocina"/>
    <s v="en el sitio menor 20 minutos"/>
    <s v="poma"/>
    <s v="no"/>
    <s v="agua embotellada"/>
    <s v="no"/>
    <s v="tanquero"/>
    <n v="0"/>
    <n v="0"/>
    <s v="no hay letrinas funcionando"/>
    <s v="no"/>
    <s v="no"/>
    <s v="no"/>
    <s v="no"/>
    <s v="no"/>
    <s v="cada dos dias"/>
    <s v="no"/>
    <s v="no"/>
    <s v="IRA"/>
    <s v="dengue"/>
    <s v="sí"/>
    <s v="en el sitio menor 3 km"/>
    <s v="dia"/>
    <s v="gobierno"/>
    <s v="no"/>
    <s v="menor a 1 km"/>
    <s v="menor 25%"/>
    <s v="jornalero"/>
    <s v="ama de casa"/>
    <s v="menor 25%"/>
    <s v="sí"/>
    <s v="no"/>
    <s v="no"/>
    <s v="sí"/>
    <s v="no sabe"/>
    <s v="autoridades"/>
    <s v="sítuacion origen"/>
  </r>
  <r>
    <d v="2016-05-19T00:00:00"/>
    <s v="Ricardo Alava"/>
    <s v="Masculino"/>
    <n v="2"/>
    <s v="Manabí"/>
    <s v="MANTA"/>
    <s v="MANTA"/>
    <s v="rural"/>
    <s v="Entre bellavista uno y dos"/>
    <s v="MAN_016"/>
    <s v="Barrio Corazones Unidos"/>
    <m/>
    <x v="1"/>
    <s v="Parque o plaza"/>
    <d v="2016-04-16T00:00:00"/>
    <n v="-0.96339620000000004"/>
    <n v="-80.723799099999994"/>
    <n v="62.400001525900002"/>
    <n v="4.5"/>
    <s v="ffaa"/>
    <s v="Era una institucion publica un terreno para un parque"/>
    <s v="sí"/>
    <m/>
    <s v="lugar de origen"/>
    <n v="50"/>
    <n v="220"/>
    <n v="103"/>
    <n v="117"/>
    <n v="5"/>
    <n v="8"/>
    <s v="sí"/>
    <s v="sí"/>
    <s v="techo improvisado"/>
    <s v="sí"/>
    <s v="no"/>
    <s v="no"/>
    <m/>
    <s v="mosquiteros"/>
    <s v="en el sitio mayor 20 minutos"/>
    <s v="poma"/>
    <s v="sí, menos de 2L"/>
    <s v="tanquero"/>
    <s v="sí, menos de 15L"/>
    <s v="tanquero"/>
    <n v="0"/>
    <n v="0"/>
    <s v="no hay letrinas funcionando"/>
    <s v="no"/>
    <s v="no"/>
    <s v="no"/>
    <s v="no"/>
    <s v="no"/>
    <s v="irregular"/>
    <s v="no"/>
    <s v="no"/>
    <s v="IRA"/>
    <s v="dengue"/>
    <s v="no"/>
    <s v="en el sitio mayor 3 km"/>
    <s v="dia"/>
    <s v="gobierno"/>
    <s v="no"/>
    <s v="entre 2 km y 5 km"/>
    <s v="menor 25%"/>
    <s v="pesca"/>
    <m/>
    <s v="menor 25%"/>
    <s v="sí"/>
    <s v="no"/>
    <s v="no"/>
    <s v="no"/>
    <s v="policia"/>
    <s v="lider local"/>
    <s v="accesso asístencia"/>
  </r>
  <r>
    <d v="2016-05-18T00:00:00"/>
    <s v="Valeria Chávez"/>
    <s v="Femenino"/>
    <n v="2"/>
    <s v="Manabí"/>
    <s v="MANTA"/>
    <s v="MANTA"/>
    <s v="rural"/>
    <s v="Cuba"/>
    <s v="MAN_017"/>
    <s v="Cerrito"/>
    <s v="María Auxiliadora"/>
    <x v="0"/>
    <s v="Lote abierto"/>
    <d v="2016-04-16T00:00:00"/>
    <n v="-0.97630850000000002"/>
    <n v="-80.708085699999998"/>
    <n v="65.300003051800005"/>
    <n v="5"/>
    <s v="ninguna"/>
    <m/>
    <s v="no"/>
    <s v="No la tienen"/>
    <s v="lugar de origen"/>
    <n v="18"/>
    <n v="110"/>
    <n v="40"/>
    <n v="70"/>
    <n v="1"/>
    <n v="7"/>
    <s v="sí"/>
    <s v="sí"/>
    <s v="techo improvisado"/>
    <s v="sí"/>
    <s v="sí"/>
    <s v="no"/>
    <m/>
    <s v="kits cocina"/>
    <s v="desconocido"/>
    <s v="barril tanque 200L"/>
    <s v="sí, menos de 2L"/>
    <s v="tanquero"/>
    <s v="no"/>
    <s v="tanquero"/>
    <n v="0"/>
    <n v="0"/>
    <s v="no hay letrinas funcionando"/>
    <s v="no"/>
    <s v="no"/>
    <s v="no"/>
    <s v="no"/>
    <s v="no"/>
    <s v="una vez por semana"/>
    <s v="no"/>
    <s v="no"/>
    <s v="diarrea"/>
    <s v="diarrea"/>
    <s v="no"/>
    <s v="en el sitio menor 3 km"/>
    <s v="24 horas"/>
    <s v="gobierno"/>
    <s v="no"/>
    <s v="menor a 1 km"/>
    <s v="menor 25%"/>
    <s v="Construcción"/>
    <s v="ama de casa"/>
    <s v="menor 25%"/>
    <s v="no"/>
    <s v="no"/>
    <s v="no"/>
    <s v="no"/>
    <s v="policia"/>
    <s v="lider local"/>
    <s v="accesso asístencia"/>
  </r>
  <r>
    <d v="2016-05-17T00:00:00"/>
    <s v="Virginia Dueñas"/>
    <s v="Femenino"/>
    <n v="2"/>
    <s v="Manabí"/>
    <s v="JARAMIJO"/>
    <s v="JARAMIJO"/>
    <s v="urbana"/>
    <m/>
    <s v="MAN_022"/>
    <s v="Luis Felipe chavez"/>
    <m/>
    <x v="1"/>
    <s v="Escuela"/>
    <d v="2016-04-16T00:00:00"/>
    <n v="-0.94618990000000003"/>
    <n v="-80.639833699999997"/>
    <n v="45.200000762899997"/>
    <n v="5"/>
    <s v="mies"/>
    <s v="Alberge improvisado"/>
    <s v="sí"/>
    <m/>
    <s v="lugar de origen"/>
    <n v="53"/>
    <n v="200"/>
    <n v="100"/>
    <n v="100"/>
    <n v="20"/>
    <n v="15"/>
    <s v="sí"/>
    <s v="sí"/>
    <s v="techo improvisado"/>
    <s v="sí"/>
    <s v="no"/>
    <s v="no"/>
    <m/>
    <s v="kits cocina"/>
    <s v="en el sitio menor 20 minutos"/>
    <s v="barril tanque 200L"/>
    <s v="sí, mas de 2L"/>
    <s v="agua embotellada"/>
    <s v="no"/>
    <s v="tanquero"/>
    <n v="4"/>
    <n v="4"/>
    <n v="50"/>
    <s v="no"/>
    <s v="no"/>
    <s v="sí"/>
    <s v="sí"/>
    <s v="no"/>
    <s v="dos veces por semana"/>
    <s v="no"/>
    <s v="no"/>
    <s v="IRA"/>
    <s v="diarrea"/>
    <s v="no"/>
    <s v="en el sitio menor 3 km"/>
    <s v="dia"/>
    <s v="gobierno"/>
    <s v="sí"/>
    <s v="menor a 1 km"/>
    <s v="mayor 75%"/>
    <s v="pesca"/>
    <s v="pesca"/>
    <s v="menor 25%"/>
    <s v="no"/>
    <s v="no"/>
    <s v="no"/>
    <s v="no"/>
    <s v="policia"/>
    <s v="lider local"/>
    <s v="accesso asístencia"/>
  </r>
  <r>
    <d v="2016-05-18T00:00:00"/>
    <s v="Jose velez"/>
    <s v="Masculino"/>
    <n v="2"/>
    <s v="Manabí"/>
    <s v="CHONE"/>
    <s v="CHONE"/>
    <s v="rural"/>
    <s v="Chone"/>
    <s v="MAN_025"/>
    <s v="Escuela Ricardo alfonzo abad"/>
    <s v="Escuela"/>
    <x v="1"/>
    <s v="Escuela"/>
    <d v="2016-04-17T00:00:00"/>
    <n v="-0.70200980000000002"/>
    <n v="-80.073387299999993"/>
    <n v="39.599998474099998"/>
    <n v="5"/>
    <s v="mies"/>
    <s v="Lideraron el director y personas particulares"/>
    <s v="sí"/>
    <m/>
    <s v="lugar de origen"/>
    <n v="33"/>
    <n v="133"/>
    <n v="62"/>
    <n v="71"/>
    <n v="0"/>
    <n v="0"/>
    <s v="sí"/>
    <s v="sí"/>
    <s v="infraestructura preexistente"/>
    <s v="no"/>
    <s v="no sabe"/>
    <s v="no"/>
    <m/>
    <s v="sín informacion"/>
    <s v="en el sitio menor 20 minutos"/>
    <s v="barril tanque 200L"/>
    <s v="sí, mas de 2L"/>
    <s v="agua embotellada"/>
    <s v="sí, mas de 15L"/>
    <s v="agua embotellada"/>
    <n v="10"/>
    <n v="10"/>
    <n v="13.3"/>
    <s v="sí"/>
    <s v="sí"/>
    <s v="sí"/>
    <s v="sí"/>
    <s v="no sabe"/>
    <s v="todos los dias"/>
    <s v="no"/>
    <s v="no"/>
    <s v="diarrea"/>
    <s v="IRA"/>
    <s v="sí"/>
    <s v="en el sitio menor 3 km"/>
    <s v="dia"/>
    <s v="gobierno"/>
    <s v="sí"/>
    <s v="menor a 1 km"/>
    <s v="mayor 75%"/>
    <s v="jornalero"/>
    <m/>
    <s v="menor 75%"/>
    <s v="sí"/>
    <s v="no"/>
    <s v="no"/>
    <s v="sí"/>
    <s v="militares"/>
    <s v="radio noticias"/>
    <s v="accesso asístencia"/>
  </r>
  <r>
    <d v="2016-05-19T00:00:00"/>
    <s v="Wendy Santana"/>
    <s v="Femenino"/>
    <n v="2"/>
    <s v="Manabí"/>
    <s v="SAN VICENTE"/>
    <s v="CANOA"/>
    <s v="rural"/>
    <s v="San vicente"/>
    <s v="MAN_027"/>
    <s v="Estadio Canoa"/>
    <s v="Albergue &quot;Deja tu huella&quot; "/>
    <x v="0"/>
    <s v="Centro deportivo"/>
    <d v="2016-05-19T00:00:00"/>
    <n v="-0.46165620000000002"/>
    <n v="-80.452078"/>
    <n v="40.799999237100003"/>
    <n v="4.5"/>
    <s v="ninguna"/>
    <m/>
    <s v="sí"/>
    <m/>
    <s v="lugar de origen"/>
    <n v="87"/>
    <n v="435"/>
    <n v="204"/>
    <n v="231"/>
    <n v="3"/>
    <n v="15"/>
    <s v="sí"/>
    <s v="sí"/>
    <s v="techo improvisado"/>
    <s v="sí"/>
    <s v="no"/>
    <s v="sí"/>
    <s v="ropa"/>
    <s v="kits cocina"/>
    <s v="en el sitio menor 20 minutos"/>
    <s v="barril tanque 200L"/>
    <s v="no"/>
    <s v="agua embotellada"/>
    <s v="sí, menos de 15L"/>
    <s v="tanquero"/>
    <n v="10"/>
    <n v="10"/>
    <n v="43.5"/>
    <s v="sí"/>
    <s v="sí"/>
    <s v="sí"/>
    <s v="sí"/>
    <s v="no"/>
    <s v="una vez por semana"/>
    <s v="no"/>
    <s v="sí"/>
    <s v="diarrea"/>
    <s v="dengue"/>
    <s v="sí"/>
    <s v="en el sitio menor 3 km"/>
    <s v="dia"/>
    <s v="ninguno"/>
    <s v="sí"/>
    <s v="menor a 1 km"/>
    <s v="menor 50%"/>
    <s v="pesca"/>
    <s v="comercio informal"/>
    <s v="menor 50%"/>
    <s v="sí"/>
    <s v="no"/>
    <s v="no"/>
    <s v="no"/>
    <s v="ninguno"/>
    <s v="familias amigos"/>
    <s v="seguridad"/>
  </r>
  <r>
    <d v="2016-05-17T00:00:00"/>
    <s v="Valeria Chavez"/>
    <s v="Femenino"/>
    <n v="2"/>
    <s v="Manabí"/>
    <s v="JARAMIJO"/>
    <s v="JARAMIJO"/>
    <s v="urbana"/>
    <m/>
    <s v="MAN_028"/>
    <s v="Estadio Cantonal Jaramijo"/>
    <s v="Estadio de Jaramijo"/>
    <x v="2"/>
    <s v="Centro deportivo"/>
    <d v="2016-05-17T00:00:00"/>
    <n v="-0.97285410000000005"/>
    <n v="-80.639554799999999"/>
    <n v="58.400001525900002"/>
    <n v="5"/>
    <s v="ffaa"/>
    <m/>
    <s v="no"/>
    <s v="No hay"/>
    <m/>
    <n v="303"/>
    <n v="0"/>
    <n v="0"/>
    <n v="0"/>
    <m/>
    <m/>
    <m/>
    <s v="no"/>
    <m/>
    <m/>
    <m/>
    <m/>
    <m/>
    <m/>
    <m/>
    <m/>
    <m/>
    <m/>
    <m/>
    <m/>
    <m/>
    <m/>
    <s v="no hay letrinas funcionando"/>
    <m/>
    <m/>
    <m/>
    <m/>
    <m/>
    <m/>
    <m/>
    <m/>
    <m/>
    <m/>
    <m/>
    <m/>
    <m/>
    <m/>
    <m/>
    <m/>
    <m/>
    <m/>
    <m/>
    <m/>
    <m/>
    <m/>
    <m/>
    <m/>
    <m/>
    <m/>
    <m/>
  </r>
  <r>
    <d v="2016-05-18T00:00:00"/>
    <s v="Miguel Delgado"/>
    <s v="Masculino"/>
    <n v="2"/>
    <s v="Manabí"/>
    <s v="PORTOVIEJO"/>
    <s v="PORTOVIEJO"/>
    <s v="urbana"/>
    <m/>
    <s v="MAN_029"/>
    <s v="Aeropuerto de portoviejo"/>
    <m/>
    <x v="2"/>
    <s v="Edificio sin uso"/>
    <d v="2016-05-18T00:00:00"/>
    <n v="-1.0455568"/>
    <n v="-80.469104099999996"/>
    <n v="39.299999237100003"/>
    <n v="5"/>
    <s v="ffaa"/>
    <m/>
    <s v="sí"/>
    <m/>
    <s v="lugar de origen"/>
    <n v="282"/>
    <n v="1141"/>
    <n v="536"/>
    <n v="605"/>
    <n v="3"/>
    <n v="30"/>
    <s v="no"/>
    <s v="no"/>
    <s v="carpas"/>
    <s v="no"/>
    <s v="sí"/>
    <s v="sí"/>
    <s v="kits cocina"/>
    <s v="kits cocina"/>
    <s v="en el sitio menor 20 minutos"/>
    <s v="barril tanque 200L"/>
    <s v="sí, mas de 2L"/>
    <s v="agua embotellada"/>
    <s v="sí, menos de 15L"/>
    <s v="agua embotellada"/>
    <n v="55"/>
    <n v="55"/>
    <n v="20.745454545454546"/>
    <s v="sí"/>
    <s v="sí"/>
    <s v="sí"/>
    <s v="sí"/>
    <s v="sí"/>
    <s v="todos los dias"/>
    <s v="sí"/>
    <s v="sí"/>
    <s v="IRA"/>
    <s v="diarrea"/>
    <s v="sí"/>
    <s v="en el sitio menor 3 km"/>
    <s v="24 horas"/>
    <s v="gobierno"/>
    <s v="no"/>
    <s v="entre 2 km y 5 km"/>
    <s v="menor 25%"/>
    <s v="comercio informal"/>
    <s v="ama de casa"/>
    <s v="menor 25%"/>
    <s v="sí"/>
    <s v="no"/>
    <s v="no"/>
    <s v="sí"/>
    <s v="combinado policia militares"/>
    <s v="autoridades"/>
    <s v="sítuacion origen"/>
  </r>
  <r>
    <d v="2016-05-17T00:00:00"/>
    <s v="Wendy Santana"/>
    <s v="Femenino"/>
    <n v="2"/>
    <s v="Manabí"/>
    <s v="JAMA"/>
    <s v="JAMA"/>
    <s v="rural"/>
    <s v="Jama"/>
    <s v="MAN_030"/>
    <s v="Jama Central"/>
    <m/>
    <x v="2"/>
    <s v="Lote abierto"/>
    <d v="2016-05-17T00:00:00"/>
    <n v="-0.20757400000000001"/>
    <n v="-80.261294199999995"/>
    <n v="8"/>
    <n v="5"/>
    <s v="mies"/>
    <m/>
    <s v="sí"/>
    <m/>
    <s v="lugar de origen"/>
    <n v="23"/>
    <n v="100"/>
    <n v="52"/>
    <n v="48"/>
    <n v="2"/>
    <n v="0"/>
    <s v="sí"/>
    <s v="no"/>
    <s v="carpas"/>
    <s v="no"/>
    <s v="no"/>
    <s v="sí"/>
    <s v="kits dignidad"/>
    <s v="ropa"/>
    <s v="en el sitio menor 20 minutos"/>
    <s v="barril tanque 200L"/>
    <s v="sí, mas de 2L"/>
    <s v="agua embotellada"/>
    <s v="sí, mas de 15L"/>
    <s v="Planta de agua"/>
    <n v="10"/>
    <n v="10"/>
    <n v="10"/>
    <s v="sí"/>
    <s v="sí"/>
    <s v="sí"/>
    <s v="no"/>
    <s v="sí"/>
    <s v="todos los dias"/>
    <s v="sí"/>
    <s v="sí"/>
    <s v="ninguno"/>
    <s v="ninguno"/>
    <s v="sí"/>
    <s v="clinica movil"/>
    <s v="24 horas"/>
    <s v="gobierno"/>
    <s v="no"/>
    <s v="menor a 1 km"/>
    <s v="menor 25%"/>
    <s v="pesca"/>
    <s v="ama de casa"/>
    <s v="menor 25%"/>
    <s v="sí"/>
    <s v="no"/>
    <s v="no"/>
    <s v="sí"/>
    <s v="combinado policia militares"/>
    <s v="autoridades"/>
    <s v="sítuacion origen"/>
  </r>
  <r>
    <d v="2016-05-17T00:00:00"/>
    <s v="Valeria Chávez"/>
    <s v="Femenino"/>
    <n v="2"/>
    <s v="Manabí"/>
    <s v="MANTA"/>
    <s v="MANTA"/>
    <s v="urbana"/>
    <m/>
    <s v="MAN_031"/>
    <s v="Barrio La Dolorosa"/>
    <s v="Av. 119  entre calle 7 y 8 esquina de exjuzgado"/>
    <x v="0"/>
    <s v="Vereda"/>
    <d v="2016-04-16T00:00:00"/>
    <n v="-0.95263160000000002"/>
    <n v="-80.725641600000003"/>
    <n v="48.599998474099998"/>
    <n v="5"/>
    <s v="ninguna"/>
    <m/>
    <s v="sí"/>
    <m/>
    <s v="lugar de origen"/>
    <n v="96"/>
    <n v="281"/>
    <n v="132"/>
    <n v="149"/>
    <n v="4"/>
    <n v="4"/>
    <s v="sí"/>
    <s v="sí"/>
    <s v="techo improvisado"/>
    <s v="sí"/>
    <s v="no"/>
    <s v="no"/>
    <m/>
    <m/>
    <s v="en el sitio menor 20 minutos"/>
    <s v="barril tanque 200L"/>
    <s v="no"/>
    <s v="Agua hervida"/>
    <s v="no"/>
    <s v="Tubería"/>
    <n v="0"/>
    <n v="0"/>
    <s v="no hay letrinas funcionando"/>
    <s v="no"/>
    <s v="no"/>
    <s v="no"/>
    <s v="no"/>
    <s v="no"/>
    <s v="nunca"/>
    <s v="no"/>
    <s v="no"/>
    <s v="IRA"/>
    <s v="IRA"/>
    <s v="no"/>
    <s v="en el sitio menor 3 km"/>
    <s v="24 horas"/>
    <s v="gobierno"/>
    <s v="sí"/>
    <s v="entre 1 km y 2 km"/>
    <s v="menor 25%"/>
    <s v="pesca"/>
    <s v="ama de casa"/>
    <s v="menor 25%"/>
    <s v="no"/>
    <s v="no"/>
    <s v="no"/>
    <s v="sí"/>
    <s v="policia"/>
    <s v="lider local"/>
    <s v="accesso asístencia"/>
  </r>
  <r>
    <d v="2016-05-19T00:00:00"/>
    <s v="Gabriela Zambrano"/>
    <s v="Femenino"/>
    <n v="2"/>
    <s v="Manabí"/>
    <s v="PORTOVIEJO"/>
    <s v="PORTOVIEJO"/>
    <s v="urbana"/>
    <m/>
    <s v="MAN_032"/>
    <s v="Cancha los olivos 2"/>
    <m/>
    <x v="2"/>
    <s v="Parque o plaza"/>
    <d v="2016-04-16T00:00:00"/>
    <n v="-1.0585450999999999"/>
    <n v="-80.475807700000004"/>
    <n v="72.099998474100005"/>
    <n v="5"/>
    <s v="ninguna"/>
    <s v="Personas  necesítan carpas "/>
    <s v="sí"/>
    <m/>
    <s v="lugar de origen"/>
    <n v="40"/>
    <n v="200"/>
    <n v="100"/>
    <n v="100"/>
    <n v="0"/>
    <n v="0"/>
    <s v="sí"/>
    <s v="sí"/>
    <s v="carpas"/>
    <s v="sí"/>
    <s v="no"/>
    <s v="no"/>
    <m/>
    <s v="kits dignidad"/>
    <s v="fuera del sitio menor 20 minutos"/>
    <s v="poma"/>
    <s v="sí, menos de 2L"/>
    <s v="agua embotellada"/>
    <s v="sí, menos de 15L"/>
    <s v="agua embotellada"/>
    <n v="0"/>
    <n v="0"/>
    <s v="no hay letrinas funcionando"/>
    <s v="no"/>
    <s v="no"/>
    <s v="no"/>
    <s v="no"/>
    <s v="no"/>
    <s v="dos veces por semana"/>
    <s v="no"/>
    <s v="no"/>
    <s v="IRA"/>
    <s v="diarrea"/>
    <s v="no"/>
    <s v="ninguno"/>
    <m/>
    <s v="ninguno"/>
    <s v="sí"/>
    <s v="entre 1 km y 2 km"/>
    <s v="mayor 75%"/>
    <s v="no sabe"/>
    <m/>
    <s v="menor 25%"/>
    <s v="no"/>
    <s v="no"/>
    <s v="no"/>
    <s v="no"/>
    <s v="policia"/>
    <s v="lider local"/>
    <s v="accesso asístencia"/>
  </r>
  <r>
    <d v="2016-05-17T00:00:00"/>
    <s v="Gabriela zambrano, pilar montanero"/>
    <s v="Femenino"/>
    <n v="2"/>
    <s v="Manabí"/>
    <s v="PORTOVIEJO"/>
    <s v="CRUCITA"/>
    <s v="rural"/>
    <s v="Portoviejo"/>
    <s v="MAN_033"/>
    <s v="Refugio de la loma la virgen de guadalupe"/>
    <s v="Loma de la escuela Juan Benigno Vela"/>
    <x v="2"/>
    <s v="Lote abierto"/>
    <d v="2016-04-16T00:00:00"/>
    <n v="-0.8788707"/>
    <n v="-80.5416235"/>
    <n v="59.599998474099998"/>
    <n v="5"/>
    <s v="ninguna"/>
    <m/>
    <s v="no"/>
    <s v="Por falta de organizacion"/>
    <s v="lugar de origen"/>
    <n v="40"/>
    <n v="152"/>
    <n v="80"/>
    <n v="72"/>
    <n v="1"/>
    <n v="6"/>
    <s v="sí"/>
    <s v="sí"/>
    <s v="carpas"/>
    <s v="no"/>
    <s v="sí"/>
    <s v="sí"/>
    <s v="kits dignidad"/>
    <s v="kits cocina"/>
    <s v="en el sitio menor 20 minutos"/>
    <s v="barril tanque 200L"/>
    <s v="sí, menos de 2L"/>
    <s v="agua embotellada"/>
    <s v="sí, menos de 15L"/>
    <s v="tanquero"/>
    <n v="2"/>
    <n v="2"/>
    <n v="76"/>
    <s v="sí"/>
    <s v="no"/>
    <s v="no"/>
    <s v="no"/>
    <s v="no"/>
    <s v="una vez por semana"/>
    <s v="no"/>
    <s v="no"/>
    <s v="IRA"/>
    <s v="IU"/>
    <s v="sí"/>
    <s v="en el sitio menor 3 km"/>
    <s v="dia"/>
    <s v="gobierno"/>
    <s v="sí"/>
    <s v="menor a 1 km"/>
    <s v="mayor 75%"/>
    <s v="pesca"/>
    <m/>
    <s v="menor 50%"/>
    <s v="no"/>
    <s v="no"/>
    <s v="no"/>
    <s v="no"/>
    <s v="policia"/>
    <s v="lider local"/>
    <s v="accesso asístencia"/>
  </r>
  <r>
    <d v="2016-05-17T00:00:00"/>
    <s v="Diana"/>
    <s v="Femenino"/>
    <n v="2"/>
    <s v="Manabí"/>
    <s v="PEDERNALES"/>
    <s v="PEDERNALES"/>
    <s v="urbana"/>
    <m/>
    <s v="MAN_034"/>
    <s v="Nuevo terminal terrestre"/>
    <m/>
    <x v="2"/>
    <s v="Edificio publico"/>
    <d v="2016-04-17T00:00:00"/>
    <n v="7.6720659999999996E-2"/>
    <n v="-80.039512970000004"/>
    <m/>
    <m/>
    <s v="mi"/>
    <m/>
    <s v="sí"/>
    <m/>
    <s v="lugar de origen"/>
    <n v="75"/>
    <n v="301"/>
    <n v="152"/>
    <n v="149"/>
    <n v="1"/>
    <n v="4"/>
    <s v="sí"/>
    <s v="sí"/>
    <s v="carpas"/>
    <s v="sí"/>
    <s v="no"/>
    <s v="sí"/>
    <s v="Kit de aseo"/>
    <s v="ropa"/>
    <s v="en el sitio menor 20 minutos"/>
    <s v="barril tanque 200L"/>
    <s v="sí, mas de 2L"/>
    <s v="agua embotellada"/>
    <s v="sí, menos de 15L"/>
    <s v="tanquero"/>
    <n v="10"/>
    <n v="10"/>
    <n v="30.1"/>
    <s v="sí"/>
    <s v="sí"/>
    <s v="no"/>
    <s v="no"/>
    <s v="sí"/>
    <s v="todos los dias"/>
    <s v="no"/>
    <s v="no"/>
    <s v="IRA"/>
    <s v="diarrea"/>
    <s v="sí"/>
    <s v="en el sitio menor 3 km"/>
    <s v="dia"/>
    <s v="gobierno"/>
    <s v="sí"/>
    <s v="entre 1 km y 2 km"/>
    <s v="mayor 75%"/>
    <s v="pesca"/>
    <s v="ama de casa"/>
    <s v="menor 25%"/>
    <s v="sí"/>
    <s v="no"/>
    <s v="no"/>
    <s v="sí"/>
    <s v="combinado policia militares"/>
    <s v="autoridades"/>
    <s v="accesso asístencia"/>
  </r>
  <r>
    <d v="2016-05-17T00:00:00"/>
    <s v="Virginia Dueñas"/>
    <s v="Femenino"/>
    <n v="2"/>
    <s v="Manabí"/>
    <s v="MANTA"/>
    <s v="MANTA"/>
    <s v="urbana"/>
    <m/>
    <s v="MAN_036"/>
    <s v="Parque cristo Rey"/>
    <s v="Cristo rey"/>
    <x v="1"/>
    <s v="Parque o plaza"/>
    <d v="2016-04-16T00:00:00"/>
    <n v="-0.95857769999999998"/>
    <n v="-80.712498299999993"/>
    <n v="44.200000762899997"/>
    <n v="5"/>
    <s v="ninguna"/>
    <s v="No hay "/>
    <s v="sí"/>
    <m/>
    <s v="lugar de origen"/>
    <n v="60"/>
    <n v="180"/>
    <n v="90"/>
    <n v="90"/>
    <n v="1"/>
    <n v="5"/>
    <s v="no"/>
    <s v="no"/>
    <s v="carpas"/>
    <s v="no"/>
    <s v="no"/>
    <s v="sí"/>
    <s v="kits cocina"/>
    <s v="kits cocina"/>
    <s v="en el sitio menor 20 minutos"/>
    <s v="barril tanque 200L"/>
    <s v="sí, menos de 2L"/>
    <s v="agua embotellada"/>
    <s v="sí, menos de 15L"/>
    <s v="tanquero"/>
    <n v="2"/>
    <n v="2"/>
    <n v="90"/>
    <s v="sí"/>
    <s v="sí"/>
    <s v="sí"/>
    <s v="sí"/>
    <s v="sí"/>
    <s v="dos veces por semana"/>
    <s v="sí"/>
    <s v="sí"/>
    <s v="IRA"/>
    <s v="IRA"/>
    <s v="sí"/>
    <s v="en el sitio mayor 3 km"/>
    <s v="dia"/>
    <s v="gobierno"/>
    <s v="no"/>
    <s v="ninguno"/>
    <s v="menor 25%"/>
    <s v="pesca"/>
    <m/>
    <s v="menor 25%"/>
    <s v="no"/>
    <s v="no"/>
    <s v="no"/>
    <s v="sí"/>
    <s v="policia"/>
    <s v="lider local"/>
    <s v="accesso asístencia"/>
  </r>
  <r>
    <d v="2016-05-17T00:00:00"/>
    <s v="Miguel Delgado"/>
    <s v="Masculino"/>
    <n v="2"/>
    <s v="Manabí"/>
    <s v="MONTECRISTI"/>
    <s v="MONTECRISTI"/>
    <s v="urbana"/>
    <m/>
    <s v="MAN_038"/>
    <s v="Plaza civica de montecristi"/>
    <m/>
    <x v="1"/>
    <s v="Parque o plaza"/>
    <d v="2016-05-17T00:00:00"/>
    <n v="-1.0477266999999999"/>
    <n v="-80.659744099999998"/>
    <n v="169.5"/>
    <n v="4.5"/>
    <s v="ninguna"/>
    <m/>
    <s v="no"/>
    <m/>
    <s v="ninguno, permanecer mismo lugar"/>
    <n v="8"/>
    <n v="40"/>
    <n v="19"/>
    <n v="21"/>
    <n v="0"/>
    <n v="2"/>
    <s v="sí"/>
    <s v="sí"/>
    <s v="carpas"/>
    <s v="no"/>
    <s v="no"/>
    <s v="no"/>
    <m/>
    <s v="kits cocina"/>
    <s v="en el sitio menor 20 minutos"/>
    <s v="barril tanque 200L"/>
    <s v="no"/>
    <s v="agua embotellada"/>
    <s v="no"/>
    <s v="agua embotellada"/>
    <n v="2"/>
    <n v="2"/>
    <n v="20"/>
    <s v="sí"/>
    <s v="no"/>
    <s v="sí"/>
    <s v="sí"/>
    <s v="no"/>
    <s v="nunca"/>
    <s v="no"/>
    <s v="no"/>
    <s v="IRA"/>
    <s v="diarrea"/>
    <s v="no"/>
    <s v="fuera del sitio menor 3 km"/>
    <s v="dia"/>
    <s v="gobierno"/>
    <s v="sí"/>
    <s v="menor a 1 km"/>
    <s v="menor 50%"/>
    <s v="jornalero"/>
    <s v="ama de casa"/>
    <s v="menor 25%"/>
    <s v="no"/>
    <s v="no"/>
    <s v="no"/>
    <s v="no"/>
    <s v="comunidad auto organizada"/>
    <s v="gestion albergue"/>
    <s v="seguridad"/>
  </r>
  <r>
    <d v="2016-05-19T00:00:00"/>
    <s v="Gabriela Zambrano"/>
    <s v="Femenino"/>
    <n v="2"/>
    <s v="Manabí"/>
    <s v="PORTOVIEJO"/>
    <s v="PORTOVIEJO"/>
    <s v="urbana"/>
    <m/>
    <s v="MAN_039"/>
    <s v="Parque Mamey 2"/>
    <m/>
    <x v="2"/>
    <s v="Parque o plaza"/>
    <d v="2016-04-16T00:00:00"/>
    <n v="-1.0632353000000001"/>
    <n v="-80.454090699999995"/>
    <n v="31.7999992371"/>
    <n v="5"/>
    <s v="mies"/>
    <m/>
    <s v="sí"/>
    <m/>
    <s v="lugar de origen"/>
    <n v="105"/>
    <n v="525"/>
    <n v="262"/>
    <n v="263"/>
    <n v="3"/>
    <n v="3"/>
    <s v="sí"/>
    <s v="sí"/>
    <s v="techo improvisado"/>
    <s v="sí"/>
    <s v="sí"/>
    <s v="sí"/>
    <s v="kits cocina"/>
    <s v="ropa"/>
    <s v="fuera del sitio mayor 20 minutos"/>
    <s v="poma"/>
    <s v="sí, menos de 2L"/>
    <s v="agua embotellada"/>
    <s v="sí, menos de 15L"/>
    <s v="agua embotellada"/>
    <n v="4"/>
    <n v="4"/>
    <n v="131.25"/>
    <s v="sí"/>
    <s v="no"/>
    <s v="no"/>
    <s v="no"/>
    <s v="sí"/>
    <s v="todos los dias"/>
    <s v="sí"/>
    <s v="sí"/>
    <s v="IRA"/>
    <s v="diarrea"/>
    <s v="sí"/>
    <s v="en el sitio menor 3 km"/>
    <s v="dia"/>
    <s v="gobierno"/>
    <s v="sí"/>
    <s v="entre 2 km y 5 km"/>
    <s v="mayor 75%"/>
    <s v="no sabe"/>
    <m/>
    <s v="menor 25%"/>
    <s v="no"/>
    <s v="no"/>
    <s v="no"/>
    <s v="sí"/>
    <s v="combinado policia militares"/>
    <s v="lider local"/>
    <s v="accesso asístencia"/>
  </r>
  <r>
    <d v="2016-05-18T00:00:00"/>
    <s v="Eduardo laz "/>
    <s v="Masculino"/>
    <n v="2"/>
    <s v="Manabí"/>
    <s v="PORTOVIEJO"/>
    <s v="PORTOVIEJO"/>
    <s v="urbana"/>
    <m/>
    <s v="MAN_040"/>
    <s v="Parque juan leon mera"/>
    <s v="Juan leon mera "/>
    <x v="1"/>
    <s v="Parque o plaza"/>
    <d v="2016-05-18T00:00:00"/>
    <n v="-1.0566004"/>
    <n v="-80.455806800000005"/>
    <n v="47.599998474099998"/>
    <n v="5"/>
    <s v="ffaa"/>
    <m/>
    <s v="sí"/>
    <m/>
    <s v="lugar de origen"/>
    <n v="30"/>
    <n v="150"/>
    <n v="80"/>
    <n v="70"/>
    <n v="0"/>
    <n v="6"/>
    <s v="sí"/>
    <s v="no"/>
    <s v="carpas"/>
    <s v="no"/>
    <s v="no"/>
    <s v="no"/>
    <m/>
    <s v="kits cocina"/>
    <s v="en el sitio menor 20 minutos"/>
    <s v="poma"/>
    <s v="sí, menos de 2L"/>
    <s v="agua embotellada"/>
    <s v="sí, menos de 15L"/>
    <s v="tanquero"/>
    <n v="0"/>
    <n v="0"/>
    <s v="no hay letrinas funcionando"/>
    <s v="no"/>
    <s v="no"/>
    <s v="no"/>
    <s v="no"/>
    <s v="no"/>
    <s v="una vez al mes"/>
    <s v="no"/>
    <s v="no"/>
    <s v="IRA"/>
    <s v="malaria"/>
    <s v="no"/>
    <s v="en el sitio mayor 3 km"/>
    <s v="dia"/>
    <s v="ninguno"/>
    <s v="no"/>
    <s v="menor a 1 km"/>
    <s v="menor 25%"/>
    <s v="comercio informal"/>
    <s v="ama de casa"/>
    <s v="menor 25%"/>
    <s v="no"/>
    <s v="no"/>
    <s v="no"/>
    <s v="sí"/>
    <s v="policia"/>
    <s v="autoridades"/>
    <s v="albergues"/>
  </r>
  <r>
    <d v="2016-05-17T00:00:00"/>
    <s v="Henry Navarrete"/>
    <s v="Masculino"/>
    <n v="2"/>
    <s v="Manabí"/>
    <s v="JARAMIJO"/>
    <s v="JARAMIJO"/>
    <s v="urbana"/>
    <m/>
    <s v="MAN_041"/>
    <s v="Parque la Libertad"/>
    <s v="Plazoleta Alfaro"/>
    <x v="0"/>
    <s v="Parque o plaza"/>
    <d v="2016-04-16T00:00:00"/>
    <n v="-0.94504730000000003"/>
    <n v="-80.637776099999996"/>
    <n v="42.299999237100003"/>
    <n v="5"/>
    <s v="mies"/>
    <s v="Parque"/>
    <s v="no"/>
    <s v="Porque no  existe ninguna "/>
    <s v="lugar de origen"/>
    <n v="45"/>
    <n v="175"/>
    <n v="87"/>
    <n v="88"/>
    <n v="2"/>
    <n v="5"/>
    <s v="sí"/>
    <s v="sí"/>
    <s v="techo improvisado"/>
    <s v="sí"/>
    <s v="no"/>
    <s v="no"/>
    <m/>
    <s v="kits cocina"/>
    <s v="desconocido"/>
    <s v="barril tanque 200L"/>
    <s v="no"/>
    <s v="tanquero"/>
    <s v="no"/>
    <s v="tanquero"/>
    <n v="0"/>
    <n v="0"/>
    <s v="no hay letrinas funcionando"/>
    <s v="no"/>
    <s v="no"/>
    <s v="no"/>
    <s v="no"/>
    <s v="no"/>
    <s v="una vez por semana"/>
    <s v="no"/>
    <s v="no"/>
    <s v="IRA"/>
    <s v="IRA"/>
    <s v="no"/>
    <s v="fuera del sitio mayor 3 km"/>
    <s v="dia"/>
    <s v="gobierno"/>
    <s v="sí"/>
    <s v="menor a 1 km"/>
    <s v="mayor 75%"/>
    <s v="pesca"/>
    <s v="ama de casa"/>
    <s v="menor 25%"/>
    <s v="no"/>
    <s v="no"/>
    <s v="no"/>
    <s v="sí"/>
    <s v="policia"/>
    <s v="lider local"/>
    <s v="accesso asístencia"/>
  </r>
  <r>
    <d v="2016-05-18T00:00:00"/>
    <s v="Gema laz"/>
    <s v="Femenino"/>
    <n v="2"/>
    <s v="Manabí"/>
    <s v="SUCRE"/>
    <s v="BAHIA DE CARAQUEZ"/>
    <s v="urbana"/>
    <m/>
    <s v="MAN_042"/>
    <s v="Parque sucre"/>
    <s v="Parque sucre"/>
    <x v="1"/>
    <s v="Parque o plaza"/>
    <d v="2016-05-17T00:00:00"/>
    <n v="-0.60462689999999997"/>
    <n v="-80.424422199999995"/>
    <n v="3.9000000953699998"/>
    <n v="5"/>
    <s v="ninguna"/>
    <s v="Parque"/>
    <s v="sí"/>
    <m/>
    <s v="lugar de origen"/>
    <n v="50"/>
    <n v="250"/>
    <n v="100"/>
    <n v="150"/>
    <n v="0"/>
    <n v="0"/>
    <s v="sí"/>
    <s v="sí"/>
    <s v="techo improvisado"/>
    <s v="sí"/>
    <s v="no"/>
    <s v="no"/>
    <m/>
    <s v="kits cocina"/>
    <s v="en el sitio menor 20 minutos"/>
    <s v="barril tanque 200L"/>
    <s v="sí, mas de 2L"/>
    <s v="agua embotellada"/>
    <s v="sí, mas de 15L"/>
    <s v="tanquero"/>
    <n v="2"/>
    <n v="2"/>
    <n v="125"/>
    <s v="no"/>
    <s v="no"/>
    <s v="sí"/>
    <s v="no"/>
    <s v="no"/>
    <s v="una vez por semana"/>
    <s v="no"/>
    <s v="no"/>
    <s v="diarrea"/>
    <s v="IRA"/>
    <s v="no"/>
    <s v="en el sitio mayor 3 km"/>
    <s v="24 horas"/>
    <s v="gobierno"/>
    <s v="no"/>
    <s v="entre 1 km y 2 km"/>
    <s v="menor 25%"/>
    <s v="comercio informal"/>
    <m/>
    <s v="menor 25%"/>
    <s v="no"/>
    <s v="no"/>
    <s v="no"/>
    <s v="sí"/>
    <s v="militares"/>
    <s v="radio noticias"/>
    <s v="accesso asístencia"/>
  </r>
  <r>
    <d v="2016-05-17T00:00:00"/>
    <s v="Henry Navarrete"/>
    <s v="Masculino"/>
    <n v="2"/>
    <s v="Manabí"/>
    <s v="MANTA"/>
    <s v="MANTA"/>
    <s v="urbana"/>
    <m/>
    <s v="MAN_043"/>
    <s v="Campamento Playita Mia"/>
    <s v="Los Antiguos Cepe"/>
    <x v="0"/>
    <s v="Lote abierto"/>
    <d v="2016-04-16T00:00:00"/>
    <n v="-0.95181320000000003"/>
    <n v="-80.709701600000002"/>
    <n v="32.299999237100003"/>
    <n v="4.5"/>
    <s v="ninguna"/>
    <m/>
    <s v="sí"/>
    <m/>
    <s v="lugar de origen"/>
    <n v="135"/>
    <n v="626"/>
    <n v="313"/>
    <n v="313"/>
    <n v="0"/>
    <n v="8"/>
    <s v="sí"/>
    <s v="sí"/>
    <s v="techo improvisado"/>
    <s v="sí"/>
    <s v="no"/>
    <s v="sí"/>
    <s v="ropa"/>
    <s v="Colchón"/>
    <s v="fuera del sitio menor 20 minutos"/>
    <s v="barril tanque 200L"/>
    <s v="sí, menos de 2L"/>
    <s v="tanquero"/>
    <s v="sí, mas de 15L"/>
    <s v="tanquero"/>
    <n v="4"/>
    <n v="4"/>
    <n v="156.5"/>
    <s v="sí"/>
    <s v="sí"/>
    <s v="sí"/>
    <s v="sí"/>
    <s v="sí"/>
    <s v="una vez por semana"/>
    <s v="sí"/>
    <s v="sí"/>
    <s v="IRA"/>
    <s v="IRA"/>
    <s v="no"/>
    <s v="ninguno"/>
    <m/>
    <s v="gobierno"/>
    <s v="sí"/>
    <s v="entre 2 km y 5 km"/>
    <s v="menor 25%"/>
    <s v="pesca"/>
    <s v="ama de casa"/>
    <s v="menor 50%"/>
    <s v="no"/>
    <s v="no"/>
    <s v="no"/>
    <s v="sí"/>
    <s v="policia"/>
    <s v="lider local"/>
    <s v="accesso asístencia"/>
  </r>
  <r>
    <d v="2016-05-18T00:00:00"/>
    <s v="Gabriela Zambrano"/>
    <s v="Femenino"/>
    <n v="2"/>
    <s v="Manabí"/>
    <s v="PORTOVIEJO"/>
    <s v="PORTOVIEJO"/>
    <s v="urbana"/>
    <m/>
    <s v="MAN_045"/>
    <s v="Seminario San Pedro"/>
    <m/>
    <x v="2"/>
    <s v="Edificio privado"/>
    <d v="2016-04-16T00:00:00"/>
    <n v="-1.0651705"/>
    <n v="-80.443889999999996"/>
    <n v="61.200000762899997"/>
    <n v="5"/>
    <s v="ninguna"/>
    <m/>
    <s v="sí"/>
    <m/>
    <s v="lugar de origen"/>
    <n v="33"/>
    <n v="105"/>
    <n v="51"/>
    <n v="54"/>
    <n v="1"/>
    <n v="1"/>
    <s v="sí"/>
    <s v="sí"/>
    <s v="carpas"/>
    <s v="sí"/>
    <s v="sí"/>
    <s v="sí"/>
    <s v="kits dignidad"/>
    <s v="kits cocina"/>
    <s v="fuera del sitio mayor 20 minutos"/>
    <s v="poma"/>
    <s v="sí, menos de 2L"/>
    <s v="agua embotellada"/>
    <s v="sí, menos de 15L"/>
    <s v="tanquero"/>
    <n v="0"/>
    <n v="0"/>
    <s v="no hay letrinas funcionando"/>
    <s v="no"/>
    <s v="no"/>
    <s v="no"/>
    <s v="no"/>
    <s v="sí"/>
    <s v="dos veces por semana"/>
    <s v="no"/>
    <s v="no"/>
    <s v="IRA"/>
    <s v="diarrea"/>
    <s v="sí"/>
    <s v="fuera del sitio mayor 3 km"/>
    <s v="24 horas"/>
    <s v="gobierno"/>
    <s v="sí"/>
    <s v="entre 5 km y 10 km"/>
    <s v="mayor 75%"/>
    <s v="comercio informal"/>
    <m/>
    <s v="menor 50%"/>
    <s v="no"/>
    <s v="no"/>
    <s v="no"/>
    <s v="sí"/>
    <s v="policia"/>
    <s v="lider local"/>
    <s v="accesso asístencia"/>
  </r>
  <r>
    <d v="2016-05-17T00:00:00"/>
    <s v="Willian"/>
    <s v="Masculino"/>
    <n v="2"/>
    <s v="Manabí"/>
    <s v="SAN VICENTE"/>
    <s v="SAN VICENTE"/>
    <s v="rural"/>
    <s v="San vicente"/>
    <s v="MAN_047"/>
    <s v="UNESUM"/>
    <s v="San vicente"/>
    <x v="2"/>
    <s v="Edificio publico"/>
    <d v="2016-04-17T00:00:00"/>
    <n v="-0.58798839999999997"/>
    <n v="-80.391779499999998"/>
    <n v="50.099998474099998"/>
    <n v="5"/>
    <s v="mies"/>
    <s v="Campamento para aproximadamente 299 personas"/>
    <s v="sí"/>
    <m/>
    <s v="lugar de origen"/>
    <n v="69"/>
    <n v="299"/>
    <n v="149"/>
    <n v="150"/>
    <n v="3"/>
    <n v="13"/>
    <s v="sí"/>
    <s v="sí"/>
    <s v="carpas"/>
    <s v="sí"/>
    <s v="sí"/>
    <s v="sí"/>
    <s v="Kit de aseo"/>
    <s v="Kit de aseo personal"/>
    <s v="fuera del sitio mayor 20 minutos"/>
    <s v="5000 litros, 2 tanques de 2500"/>
    <s v="sí, mas de 2L"/>
    <s v="agua embotellada"/>
    <s v="sí, mas de 15L"/>
    <s v="agua embotellada"/>
    <n v="10"/>
    <n v="10"/>
    <n v="29.9"/>
    <s v="sí"/>
    <s v="sí"/>
    <s v="sí"/>
    <s v="no"/>
    <s v="sí"/>
    <s v="dos veces por semana"/>
    <s v="no"/>
    <s v="no"/>
    <s v="diarrea"/>
    <s v="Fiebre"/>
    <s v="sí"/>
    <s v="en el sitio menor 3 km"/>
    <s v="dia"/>
    <s v="gobierno"/>
    <s v="sí"/>
    <s v="menor a 1 km"/>
    <s v="menor 25%"/>
    <s v="pesca"/>
    <s v="comercio informal"/>
    <s v="menor 75%"/>
    <s v="sí"/>
    <s v="no"/>
    <s v="no"/>
    <s v="sí"/>
    <s v="militares"/>
    <s v="autoridades"/>
    <s v="ninguno"/>
  </r>
  <r>
    <d v="2016-05-17T00:00:00"/>
    <s v="Pilar Montanero"/>
    <s v="Femenino"/>
    <n v="2"/>
    <s v="Manabí"/>
    <s v="ROCAFUERTE"/>
    <s v="ROCAFUERTE"/>
    <s v="rural"/>
    <s v="Rocafuerte"/>
    <s v="MAN_048"/>
    <s v="El frutillo"/>
    <s v="Escuela Angel Hector Cedeño"/>
    <x v="1"/>
    <s v="Escuela"/>
    <d v="2016-04-16T00:00:00"/>
    <n v="-0.88384260000000003"/>
    <n v="-80.493244099999998"/>
    <n v="28.100000381499999"/>
    <n v="5"/>
    <s v="ninguna"/>
    <m/>
    <s v="no"/>
    <s v="Falta de organizacion"/>
    <s v="lugar de origen"/>
    <n v="6"/>
    <n v="17"/>
    <n v="8"/>
    <n v="9"/>
    <n v="0"/>
    <n v="2"/>
    <s v="sí"/>
    <s v="sí"/>
    <s v="infraestructura preexistente"/>
    <s v="no"/>
    <s v="no"/>
    <s v="no"/>
    <m/>
    <s v="kits cocina"/>
    <s v="en el sitio menor 20 minutos"/>
    <s v="poma"/>
    <s v="no"/>
    <s v="agua embotellada"/>
    <s v="sí, menos de 15L"/>
    <s v="pozo"/>
    <n v="3"/>
    <n v="3"/>
    <n v="5.666666666666667"/>
    <s v="sí"/>
    <s v="no"/>
    <s v="no"/>
    <s v="no"/>
    <s v="no"/>
    <s v="irregular"/>
    <s v="no"/>
    <s v="no"/>
    <s v="IRA"/>
    <s v="diarrea"/>
    <s v="sí"/>
    <s v="en el sitio menor 3 km"/>
    <s v="dia"/>
    <s v="gobierno"/>
    <s v="no"/>
    <s v="menor a 1 km"/>
    <s v="menor 25%"/>
    <s v="jornalero"/>
    <m/>
    <s v="menor 25%"/>
    <s v="no"/>
    <s v="no"/>
    <s v="no"/>
    <s v="no"/>
    <s v="comunidad auto organizada"/>
    <s v="radio noticias"/>
    <s v="accesso asístencia"/>
  </r>
  <r>
    <d v="2016-05-18T00:00:00"/>
    <s v="Virginia Dueñas"/>
    <s v="Femenino"/>
    <n v="2"/>
    <s v="Manabí"/>
    <s v="MANTA"/>
    <s v="MANTA"/>
    <s v="urbana"/>
    <m/>
    <s v="MAN_051"/>
    <s v="Urbi rios 1"/>
    <s v="Casa comunal"/>
    <x v="1"/>
    <s v="Edificio publico"/>
    <d v="2016-04-16T00:00:00"/>
    <n v="-0.98227830000000005"/>
    <n v="-80.723067700000001"/>
    <n v="117.5"/>
    <n v="5"/>
    <s v="mies"/>
    <m/>
    <s v="sí"/>
    <m/>
    <s v="lugar de origen"/>
    <n v="19"/>
    <n v="75"/>
    <n v="35"/>
    <n v="40"/>
    <n v="0"/>
    <n v="5"/>
    <s v="sí"/>
    <s v="sí"/>
    <s v="infraestructura preexistente"/>
    <s v="sí"/>
    <s v="no"/>
    <s v="no"/>
    <m/>
    <s v="mosquiteros"/>
    <s v="en el sitio menor 20 minutos"/>
    <s v="barril tanque 200L"/>
    <s v="no"/>
    <s v="se consigue"/>
    <s v="no"/>
    <s v="Se consigue"/>
    <n v="1"/>
    <n v="1"/>
    <n v="75"/>
    <s v="no"/>
    <s v="no"/>
    <s v="sí"/>
    <s v="sí"/>
    <s v="no"/>
    <s v="una vez al mes"/>
    <s v="no"/>
    <s v="no"/>
    <s v="IRA"/>
    <s v="dengue"/>
    <s v="no"/>
    <s v="en el sitio menor 3 km"/>
    <s v="dia"/>
    <s v="ninguno"/>
    <s v="no"/>
    <s v="menor a 1 km"/>
    <s v="menor 25%"/>
    <s v="pesca"/>
    <m/>
    <s v="menor 25%"/>
    <s v="no"/>
    <s v="no"/>
    <s v="no"/>
    <s v="no"/>
    <s v="policia"/>
    <s v="lider local"/>
    <s v="accesso asístencia"/>
  </r>
  <r>
    <d v="2016-05-19T00:00:00"/>
    <s v="Gema Mendoza"/>
    <s v="Femenino"/>
    <n v="2"/>
    <s v="Manabí"/>
    <s v="SAN VICENTE"/>
    <s v="CANOA"/>
    <s v="urbana"/>
    <m/>
    <s v="MAN_052"/>
    <s v="Rio canoa"/>
    <s v="Albergue lalo"/>
    <x v="0"/>
    <s v="Lote abierto"/>
    <d v="2016-04-16T00:00:00"/>
    <n v="-0.46134239999999999"/>
    <n v="-80.446475000000007"/>
    <n v="21.100000381499999"/>
    <n v="4.5"/>
    <s v="ninguna"/>
    <m/>
    <s v="sí"/>
    <m/>
    <s v="lugar de origen"/>
    <n v="9"/>
    <n v="28"/>
    <n v="13"/>
    <n v="15"/>
    <n v="0"/>
    <n v="1"/>
    <s v="sí"/>
    <s v="sí"/>
    <s v="techo improvisado"/>
    <s v="sí"/>
    <s v="sí"/>
    <s v="sí"/>
    <s v="ropa"/>
    <s v="kits herramientas"/>
    <s v="en el sitio menor 20 minutos"/>
    <s v="barril tanque 200L"/>
    <s v="no"/>
    <s v="agua embotellada"/>
    <s v="sí, menos de 15L"/>
    <s v="tanquero"/>
    <n v="1"/>
    <n v="1"/>
    <n v="28"/>
    <s v="no"/>
    <s v="no"/>
    <s v="no"/>
    <s v="no"/>
    <s v="sí"/>
    <s v="irregular"/>
    <s v="no"/>
    <s v="no"/>
    <s v="IRA"/>
    <s v="diarrea"/>
    <s v="sí"/>
    <s v="en el sitio menor 3 km"/>
    <s v="24 horas"/>
    <s v="Organizacion Internacional"/>
    <s v="no"/>
    <s v="entre 1 km y 2 km"/>
    <s v="menor 25%"/>
    <s v="pesca"/>
    <m/>
    <s v="menor 25%"/>
    <s v="sí"/>
    <s v="no"/>
    <s v="no"/>
    <s v="sí"/>
    <s v="policia"/>
    <s v="familias amigos"/>
    <s v="como obtener informacion"/>
  </r>
  <r>
    <d v="2016-05-17T00:00:00"/>
    <s v="Cristina zambrano"/>
    <s v="Femenino"/>
    <n v="2"/>
    <s v="Manabí"/>
    <s v="SUCRE"/>
    <s v="BAHIA DE CARAQUEZ"/>
    <s v="urbana"/>
    <m/>
    <s v="MAN_054"/>
    <s v="Barrio el astillero"/>
    <s v="Ferrobiario"/>
    <x v="0"/>
    <s v="Parque o plaza"/>
    <d v="2016-04-16T00:00:00"/>
    <n v="-0.61038870000000001"/>
    <n v="-80.425899299999998"/>
    <n v="20.600000381499999"/>
    <n v="4.5"/>
    <s v="ninguna"/>
    <m/>
    <s v="no"/>
    <s v="Por poco interes de los habitantes"/>
    <s v="lugar de origen"/>
    <n v="13"/>
    <n v="45"/>
    <n v="21"/>
    <n v="24"/>
    <n v="1"/>
    <n v="0"/>
    <s v="sí"/>
    <s v="sí"/>
    <s v="techo improvisado"/>
    <s v="sí"/>
    <s v="no"/>
    <s v="no"/>
    <m/>
    <s v="kits dignidad"/>
    <s v="en el sitio menor 20 minutos"/>
    <s v="barril tanque 200L"/>
    <s v="no"/>
    <s v="agua embotellada"/>
    <s v="sí, menos de 15L"/>
    <s v="agua embotellada"/>
    <n v="0"/>
    <n v="0"/>
    <s v="no hay letrinas funcionando"/>
    <s v="no"/>
    <s v="no"/>
    <s v="no"/>
    <s v="no"/>
    <s v="no"/>
    <s v="cada dos semanas"/>
    <s v="no"/>
    <s v="no"/>
    <s v="ninguno"/>
    <s v="ninguno"/>
    <s v="no"/>
    <s v="en el sitio menor 3 km"/>
    <s v="24 horas"/>
    <s v="gobierno"/>
    <s v="no"/>
    <s v="entre 5 km y 10 km"/>
    <s v="menor 25%"/>
    <s v="comercio informal"/>
    <m/>
    <s v="menor 25%"/>
    <s v="no"/>
    <s v="no"/>
    <s v="no"/>
    <s v="no"/>
    <s v="comunidad auto organizada"/>
    <s v="familias amigos"/>
    <s v="sítuacion origen"/>
  </r>
  <r>
    <d v="2016-05-17T00:00:00"/>
    <s v="Wendy Santana"/>
    <s v="Femenino"/>
    <n v="2"/>
    <s v="Manabí"/>
    <s v="JAMA"/>
    <s v="JAMA"/>
    <s v="rural"/>
    <s v="Jama"/>
    <s v="MAN_056"/>
    <s v="Don Juan"/>
    <s v="Milagros de Dios"/>
    <x v="2"/>
    <s v="Lote abierto"/>
    <d v="2016-05-17T00:00:00"/>
    <n v="-0.1409502"/>
    <n v="-80.233881800000006"/>
    <n v="15"/>
    <n v="5"/>
    <s v="mies"/>
    <m/>
    <s v="sí"/>
    <m/>
    <s v="lugar de origen"/>
    <n v="1"/>
    <n v="8"/>
    <n v="7"/>
    <n v="1"/>
    <n v="2"/>
    <n v="2"/>
    <s v="sí"/>
    <s v="sí"/>
    <s v="carpas"/>
    <s v="sí"/>
    <s v="no"/>
    <s v="sí"/>
    <s v="kits dignidad"/>
    <s v="kits cocina"/>
    <s v="en el sitio menor 20 minutos"/>
    <s v="barril tanque 200L"/>
    <s v="sí, mas de 2L"/>
    <s v="agua embotellada"/>
    <s v="sí, mas de 15L"/>
    <s v="tanquero"/>
    <n v="8"/>
    <n v="6"/>
    <n v="1.3333333333333333"/>
    <s v="sí"/>
    <s v="sí"/>
    <s v="sí"/>
    <s v="sí"/>
    <s v="sí"/>
    <s v="una vez por semana"/>
    <s v="no"/>
    <s v="no"/>
    <s v="ninguno"/>
    <s v="ninguno"/>
    <s v="sí"/>
    <s v="en el sitio menor 3 km"/>
    <s v="24 horas"/>
    <s v="gobierno"/>
    <s v="no"/>
    <s v="menor a 1 km"/>
    <s v="menor 25%"/>
    <s v="pesca"/>
    <m/>
    <s v="menor 50%"/>
    <s v="sí"/>
    <s v="no"/>
    <s v="no"/>
    <s v="sí"/>
    <s v="militares"/>
    <s v="gestion albergue"/>
    <s v="albergues"/>
  </r>
  <r>
    <d v="2016-05-17T00:00:00"/>
    <s v="PATRICIO CEVALLOS"/>
    <s v="Masculino"/>
    <n v="2"/>
    <s v="Manabí"/>
    <s v="PEDERNALES"/>
    <s v="PEDERNALES"/>
    <s v="urbana"/>
    <m/>
    <s v="MAN_057"/>
    <s v="AMOR DE DIOS"/>
    <s v="KM3 VIA AL CARMEN"/>
    <x v="0"/>
    <s v="Edificio privado"/>
    <d v="2016-04-16T00:00:00"/>
    <n v="7.6586299999999996E-2"/>
    <n v="-80.025813400000004"/>
    <n v="56.599998474099998"/>
    <n v="8.5"/>
    <s v="ninguna"/>
    <m/>
    <s v="sí"/>
    <m/>
    <s v="lugar de origen"/>
    <n v="35"/>
    <n v="168"/>
    <n v="88"/>
    <n v="80"/>
    <n v="5"/>
    <n v="10"/>
    <s v="sí"/>
    <s v="sí"/>
    <s v="techo improvisado"/>
    <s v="sí"/>
    <s v="sí"/>
    <s v="sí"/>
    <s v="ropa"/>
    <s v="COCINAS, COLCHON, CAMAS, TOLDOS, TOALLAS, PAÑALES, TOALLAS HUMEDAS, TOALLAS SANITARIAS, BOTAS, "/>
    <s v="en el sitio menor 20 minutos"/>
    <s v="barril tanque 200L"/>
    <s v="sí, mas de 2L"/>
    <s v="agua embotellada"/>
    <s v="sí, mas de 15L"/>
    <s v="tanquero"/>
    <n v="0"/>
    <n v="0"/>
    <s v="no hay letrinas funcionando"/>
    <s v="no"/>
    <s v="no"/>
    <s v="no"/>
    <s v="no"/>
    <s v="no"/>
    <s v="dos veces por semana"/>
    <s v="no"/>
    <s v="no"/>
    <s v="IRA"/>
    <s v="Fiebre"/>
    <s v="no"/>
    <s v="fuera del sitio mayor 3 km"/>
    <s v="24 horas"/>
    <s v="gobierno"/>
    <s v="no"/>
    <s v="entre 2 km y 5 km"/>
    <s v="menor 25%"/>
    <s v="jornalero"/>
    <s v="ama de casa"/>
    <s v="menor 25%"/>
    <s v="no"/>
    <s v="no"/>
    <s v="no"/>
    <s v="sí"/>
    <s v="Policia en el dia y Comunidad en la noche"/>
    <s v="radio noticias"/>
    <s v="Como se va a dar la ayuda para resolver el problema"/>
  </r>
  <r>
    <d v="2016-05-17T00:00:00"/>
    <s v="Willian"/>
    <s v="Masculino"/>
    <n v="2"/>
    <s v="Manabí"/>
    <s v="SUCRE"/>
    <s v="BAHIA DE CARAQUEZ"/>
    <s v="urbana"/>
    <m/>
    <s v="MAN_059"/>
    <s v="Estadio ñaña Marin"/>
    <s v="Estadio"/>
    <x v="2"/>
    <s v="Centro deportivo"/>
    <d v="2016-04-17T00:00:00"/>
    <n v="-0.62299110000000002"/>
    <n v="-80.428890600000003"/>
    <n v="38.099998474099998"/>
    <n v="5"/>
    <s v="mies"/>
    <s v="Estadio utilizado como campamento"/>
    <s v="sí"/>
    <m/>
    <s v="lugar de origen"/>
    <n v="63"/>
    <n v="286"/>
    <n v="133"/>
    <n v="153"/>
    <n v="3"/>
    <n v="28"/>
    <s v="sí"/>
    <s v="sí"/>
    <s v="carpas"/>
    <s v="no"/>
    <s v="sí"/>
    <s v="sí"/>
    <s v="kits dignidad"/>
    <s v="kits dignidad"/>
    <s v="en el sitio menor 20 minutos"/>
    <s v="barril tanque 200L"/>
    <s v="sí, mas de 2L"/>
    <s v="agua embotellada"/>
    <s v="sí, mas de 15L"/>
    <s v="agua embotellada"/>
    <n v="14"/>
    <n v="14"/>
    <n v="20.428571428571427"/>
    <s v="sí"/>
    <s v="sí"/>
    <s v="sí"/>
    <s v="sí"/>
    <s v="sí"/>
    <s v="todos los dias"/>
    <s v="no"/>
    <s v="no"/>
    <s v="IRA"/>
    <s v="ninguno"/>
    <s v="no"/>
    <s v="en el sitio menor 3 km"/>
    <s v="dia"/>
    <s v="gobierno"/>
    <s v="sí"/>
    <s v="menor a 1 km"/>
    <s v="mayor 75%"/>
    <s v="comercio informal"/>
    <s v="ama de casa"/>
    <s v="no responde"/>
    <s v="no sabe"/>
    <s v="no"/>
    <s v="no"/>
    <s v="sí"/>
    <s v="combinado policia militares"/>
    <s v="autoridades"/>
    <s v="accesso asístencia"/>
  </r>
  <r>
    <d v="2016-05-19T00:00:00"/>
    <s v="Wendy Santana"/>
    <s v="Femenino"/>
    <n v="2"/>
    <s v="Manabí"/>
    <s v="JAMA"/>
    <s v="JAMA"/>
    <s v="rural"/>
    <s v="Jama"/>
    <s v="MAN_060"/>
    <s v="El matal "/>
    <s v="Gualberto Cevallos #2"/>
    <x v="1"/>
    <s v="Lote abierto"/>
    <d v="2016-05-19T00:00:00"/>
    <n v="-0.1914545"/>
    <n v="-80.288904000000002"/>
    <n v="22.7000007629"/>
    <n v="5"/>
    <s v="ninguna"/>
    <m/>
    <s v="sí"/>
    <m/>
    <s v="lugar de origen"/>
    <n v="135"/>
    <n v="675"/>
    <n v="317"/>
    <n v="358"/>
    <n v="0"/>
    <n v="4"/>
    <s v="sí"/>
    <s v="sí"/>
    <s v="techo improvisado"/>
    <s v="sí"/>
    <s v="no"/>
    <s v="no"/>
    <m/>
    <s v="kits cocina"/>
    <s v="en el sitio menor 20 minutos"/>
    <s v="barril tanque 200L"/>
    <s v="sí, menos de 2L"/>
    <s v="agua embotellada"/>
    <s v="sí, menos de 15L"/>
    <s v="tanquero"/>
    <n v="0"/>
    <n v="0"/>
    <s v="no hay letrinas funcionando"/>
    <s v="no"/>
    <s v="no"/>
    <s v="no"/>
    <s v="no"/>
    <s v="sí"/>
    <s v="una vez por semana"/>
    <s v="no"/>
    <s v="no"/>
    <s v="IRA"/>
    <s v="diarrea"/>
    <s v="no"/>
    <s v="fuera del sitio mayor 3 km"/>
    <s v="dia"/>
    <s v="Organizacion Internacional"/>
    <s v="sí"/>
    <s v="menor a 1 km"/>
    <s v="menor 50%"/>
    <s v="pesca"/>
    <s v="ama de casa"/>
    <s v="menor 50%"/>
    <s v="sí"/>
    <s v="no"/>
    <s v="no"/>
    <s v="no"/>
    <s v="ninguno"/>
    <s v="familias amigos"/>
    <s v="distribuciones"/>
  </r>
  <r>
    <d v="2016-05-18T00:00:00"/>
    <s v="Gema Mendoza"/>
    <s v="Femenino"/>
    <n v="2"/>
    <s v="Manabí"/>
    <s v="JAMA"/>
    <s v="JAMA"/>
    <s v="rural"/>
    <s v="Jama "/>
    <s v="MAN_061"/>
    <s v="Miguelillo"/>
    <s v="Los Almendros"/>
    <x v="0"/>
    <s v="Lote abierto"/>
    <d v="2016-04-17T00:00:00"/>
    <n v="-0.18428610000000001"/>
    <n v="-80.289229300000002"/>
    <n v="29.899999618500001"/>
    <n v="5"/>
    <s v="mies"/>
    <m/>
    <s v="sí"/>
    <m/>
    <s v="lugar de origen"/>
    <n v="20"/>
    <n v="70"/>
    <n v="39"/>
    <n v="31"/>
    <n v="0"/>
    <n v="0"/>
    <s v="sí"/>
    <s v="no"/>
    <s v="techo improvisado"/>
    <s v="sí"/>
    <s v="no"/>
    <s v="sí"/>
    <s v="ropa"/>
    <s v="kits herramientas"/>
    <s v="fuera del sitio mayor 20 minutos"/>
    <s v="barril tanque 200L"/>
    <s v="no"/>
    <s v="agua embotellada"/>
    <s v="no"/>
    <s v="tanquero"/>
    <n v="0"/>
    <n v="0"/>
    <s v="no hay letrinas funcionando"/>
    <s v="no"/>
    <s v="no"/>
    <s v="no"/>
    <s v="no"/>
    <s v="no"/>
    <s v="irregular"/>
    <s v="no"/>
    <s v="sí"/>
    <s v="ninguno"/>
    <s v="ninguno"/>
    <s v="no"/>
    <s v="ninguno"/>
    <s v="dia"/>
    <s v="gobierno"/>
    <s v="no"/>
    <s v="entre 1 km y 2 km"/>
    <s v="menor 25%"/>
    <s v="pesca"/>
    <s v="ama de casa"/>
    <s v="menor 25%"/>
    <s v="sí"/>
    <s v="no"/>
    <s v="no"/>
    <s v="sí"/>
    <s v="militares"/>
    <s v="lider local"/>
    <s v="como obtener informacion"/>
  </r>
  <r>
    <d v="2016-05-19T00:00:00"/>
    <s v="Pedro Mera"/>
    <s v="Masculino"/>
    <n v="2"/>
    <s v="Manabí"/>
    <s v="JAMA"/>
    <s v="JAMA"/>
    <s v="rural"/>
    <s v="Jama"/>
    <s v="MAN_062"/>
    <s v="El Matal "/>
    <s v="Albergue Laboratorio"/>
    <x v="3"/>
    <s v="Lote abierto"/>
    <d v="2016-05-19T00:00:00"/>
    <n v="-0.18480009999999999"/>
    <n v="-80.291255699999994"/>
    <n v="25.7000007629"/>
    <n v="5"/>
    <s v="ninguna"/>
    <m/>
    <s v="sí"/>
    <m/>
    <s v="lugar de origen"/>
    <n v="15"/>
    <n v="75"/>
    <n v="35"/>
    <n v="40"/>
    <n v="0"/>
    <n v="0"/>
    <s v="sí"/>
    <s v="sí"/>
    <s v="techo improvisado"/>
    <s v="sí"/>
    <s v="no"/>
    <s v="sí"/>
    <s v="mosquiteros"/>
    <s v="kits cocina"/>
    <s v="en el sitio mayor 20 minutos"/>
    <s v="barril tanque 200L"/>
    <s v="sí, mas de 2L"/>
    <s v="agua embotellada"/>
    <s v="sí, menos de 15L"/>
    <s v="tanquero"/>
    <n v="0"/>
    <n v="0"/>
    <s v="no hay letrinas funcionando"/>
    <s v="no"/>
    <s v="no"/>
    <s v="no"/>
    <s v="no"/>
    <s v="sí"/>
    <s v="una vez por semana"/>
    <s v="no"/>
    <s v="no"/>
    <s v="diarrea"/>
    <s v="IRA"/>
    <s v="no"/>
    <s v="fuera del sitio mayor 3 km"/>
    <s v="dia"/>
    <s v="ninguno"/>
    <s v="sí"/>
    <s v="menor a 1 km"/>
    <s v="menor 50%"/>
    <s v="pesca"/>
    <s v="ama de casa"/>
    <s v="menor 50%"/>
    <s v="sí"/>
    <s v="no"/>
    <s v="no"/>
    <s v="no"/>
    <s v="ninguno"/>
    <s v="familias amigos"/>
    <s v="seguridad"/>
  </r>
  <r>
    <d v="2016-05-19T00:00:00"/>
    <s v="Wendy Santana"/>
    <s v="Femenino"/>
    <n v="2"/>
    <s v="Manabí"/>
    <s v="JAMA"/>
    <s v="JAMA"/>
    <s v="rural"/>
    <s v="Jama"/>
    <s v="MAN_063"/>
    <s v="El matal "/>
    <s v="Miguelillo 2 "/>
    <x v="0"/>
    <s v="Lote abierto"/>
    <d v="2016-05-19T00:00:00"/>
    <n v="-0.1837578"/>
    <n v="-80.288314400000004"/>
    <n v="32"/>
    <n v="5"/>
    <s v="ninguna"/>
    <m/>
    <s v="no"/>
    <s v="Porque no saben como ejercer el cargo"/>
    <s v="lugar de origen"/>
    <n v="25"/>
    <n v="125"/>
    <n v="59"/>
    <n v="66"/>
    <n v="0"/>
    <n v="5"/>
    <s v="sí"/>
    <s v="no"/>
    <s v="techo improvisado"/>
    <s v="sí"/>
    <s v="no"/>
    <s v="no"/>
    <m/>
    <s v="kits cocina"/>
    <s v="en el sitio menor 20 minutos"/>
    <s v="barril tanque 200L"/>
    <s v="sí, menos de 2L"/>
    <s v="agua embotellada"/>
    <s v="sí, menos de 15L"/>
    <s v="tanquero"/>
    <n v="0"/>
    <n v="0"/>
    <s v="no hay letrinas funcionando"/>
    <s v="no"/>
    <s v="no"/>
    <s v="no"/>
    <s v="no"/>
    <s v="no"/>
    <s v="una vez por semana"/>
    <s v="no"/>
    <s v="no"/>
    <s v="diarrea"/>
    <s v="IRA"/>
    <s v="sí"/>
    <s v="fuera del sitio mayor 3 km"/>
    <s v="dia"/>
    <s v="ninguno"/>
    <s v="sí"/>
    <s v="menor a 1 km"/>
    <s v="menor 50%"/>
    <s v="pesca"/>
    <s v="ama de casa"/>
    <s v="menor 50%"/>
    <s v="sí"/>
    <s v="no"/>
    <s v="no"/>
    <s v="no"/>
    <s v="ninguno"/>
    <s v="familias amigos"/>
    <s v="accesso asístencia"/>
  </r>
  <r>
    <d v="2016-05-19T00:00:00"/>
    <s v="Bryan Rodriguez"/>
    <s v="Masculino"/>
    <n v="2"/>
    <s v="Manabí"/>
    <s v="SAN VICENTE"/>
    <s v="CANOA"/>
    <s v="urbana"/>
    <m/>
    <s v="MAN_066"/>
    <s v="Paso lateral via rio canoa"/>
    <m/>
    <x v="0"/>
    <s v="Lote abierto"/>
    <d v="2016-04-17T00:00:00"/>
    <n v="-0.46153559999999999"/>
    <n v="-80.447907999999998"/>
    <n v="26.899999618500001"/>
    <n v="5"/>
    <s v="ninguna"/>
    <m/>
    <s v="sí"/>
    <m/>
    <s v="lugar de origen"/>
    <n v="36"/>
    <n v="140"/>
    <n v="75"/>
    <n v="65"/>
    <n v="0"/>
    <n v="2"/>
    <s v="sí"/>
    <s v="sí"/>
    <s v="techo improvisado"/>
    <s v="sí"/>
    <s v="no"/>
    <s v="no"/>
    <m/>
    <s v="kits cocina"/>
    <s v="en el sitio menor 20 minutos"/>
    <s v="barril tanque 200L"/>
    <s v="sí, menos de 2L"/>
    <s v="agua embotellada"/>
    <s v="sí, menos de 15L"/>
    <s v="tanquero"/>
    <n v="4"/>
    <n v="4"/>
    <n v="35"/>
    <s v="no"/>
    <s v="no"/>
    <s v="no"/>
    <s v="no"/>
    <s v="no"/>
    <s v="una vez por semana"/>
    <s v="no"/>
    <s v="no"/>
    <s v="IRA"/>
    <s v="diarrea"/>
    <s v="sí"/>
    <s v="en el sitio menor 3 km"/>
    <s v="dia"/>
    <s v="gobierno"/>
    <s v="no"/>
    <s v="entre 1 km y 2 km"/>
    <s v="menor 25%"/>
    <s v="pesca"/>
    <m/>
    <s v="menor 25%"/>
    <s v="sí"/>
    <s v="no"/>
    <s v="no"/>
    <s v="no"/>
    <s v="ninguno"/>
    <s v="familias amigos"/>
    <s v="seguridad"/>
  </r>
  <r>
    <d v="2016-05-19T00:00:00"/>
    <s v="Valeria Chávez"/>
    <s v="Femenino"/>
    <n v="2"/>
    <s v="Manabí"/>
    <s v="MANTA"/>
    <s v="MANTA"/>
    <s v="urbana"/>
    <m/>
    <s v="MAN_067"/>
    <s v="Barrio Santa Fe"/>
    <s v="La taguera del Santa Fe"/>
    <x v="0"/>
    <s v="Edificio sin uso"/>
    <d v="2016-04-16T00:00:00"/>
    <n v="-0.95521460000000002"/>
    <n v="-80.730756499999998"/>
    <n v="20.7999992371"/>
    <n v="5"/>
    <s v="msp"/>
    <m/>
    <s v="no"/>
    <s v="Porque no ningun represante"/>
    <s v="lugar de origen"/>
    <n v="66"/>
    <n v="245"/>
    <n v="115"/>
    <n v="130"/>
    <n v="1"/>
    <n v="20"/>
    <s v="sí"/>
    <s v="sí"/>
    <s v="carpas"/>
    <s v="sí"/>
    <s v="no"/>
    <s v="no"/>
    <m/>
    <s v="kits cocina"/>
    <s v="en el sitio menor 20 minutos"/>
    <s v="barril tanque 200L"/>
    <s v="sí, menos de 2L"/>
    <s v="agua embotellada"/>
    <s v="sí, menos de 15L"/>
    <s v="agua embotellada"/>
    <n v="4"/>
    <n v="4"/>
    <n v="61.25"/>
    <s v="no"/>
    <s v="no"/>
    <s v="sí"/>
    <s v="sí"/>
    <s v="no"/>
    <s v="irregular"/>
    <s v="no"/>
    <s v="no"/>
    <s v="IRA"/>
    <s v="IRA"/>
    <s v="sí"/>
    <s v="en el sitio menor 3 km"/>
    <s v="24 horas"/>
    <s v="gobierno"/>
    <s v="sí"/>
    <s v="menor a 1 km"/>
    <s v="menor 25%"/>
    <s v="Construcción"/>
    <s v="ama de casa"/>
    <s v="menor 25%"/>
    <s v="no"/>
    <s v="no"/>
    <s v="no"/>
    <s v="sí"/>
    <s v="policia"/>
    <s v="lider local"/>
    <s v="accesso asístencia"/>
  </r>
  <r>
    <d v="2016-05-18T00:00:00"/>
    <s v="Jose velez "/>
    <s v="Masculino"/>
    <n v="2"/>
    <s v="Manabí"/>
    <s v="BOLIVAR"/>
    <s v="CALCETA"/>
    <s v="rural"/>
    <s v="Calceta"/>
    <s v="MAN_069"/>
    <s v="Escuela heroes del alto cenepa"/>
    <s v="La juanita"/>
    <x v="1"/>
    <s v="Escuela"/>
    <d v="2016-05-18T00:00:00"/>
    <n v="-0.85434699999999997"/>
    <n v="-80.154533900000004"/>
    <n v="59.799999237100003"/>
    <n v="5"/>
    <s v="mies"/>
    <s v="Albergues"/>
    <s v="sí"/>
    <m/>
    <s v="lugar de origen"/>
    <n v="4"/>
    <n v="15"/>
    <n v="11"/>
    <n v="4"/>
    <n v="0"/>
    <n v="0"/>
    <s v="sí"/>
    <s v="sí"/>
    <s v="infraestructura preexistente"/>
    <s v="sí"/>
    <s v="no"/>
    <s v="no"/>
    <m/>
    <s v="Colchones y mosquiteros"/>
    <s v="en el sitio mayor 20 minutos"/>
    <s v="poma"/>
    <s v="no"/>
    <s v="pozo"/>
    <s v="sí, menos de 15L"/>
    <s v="pozo"/>
    <n v="4"/>
    <n v="4"/>
    <n v="3.75"/>
    <s v="sí"/>
    <s v="sí"/>
    <s v="sí"/>
    <s v="no"/>
    <s v="no"/>
    <s v="cada dos semanas"/>
    <s v="no"/>
    <s v="no"/>
    <s v="IRA"/>
    <s v="diarrea"/>
    <s v="no"/>
    <s v="fuera del sitio menor 3 km"/>
    <s v="24 horas"/>
    <s v="gobierno"/>
    <s v="sí"/>
    <s v="menor a 1 km"/>
    <s v="mayor 75%"/>
    <s v="agricultura"/>
    <s v="ama de casa"/>
    <s v="menor 25%"/>
    <s v="no"/>
    <s v="no"/>
    <s v="no"/>
    <s v="no"/>
    <s v="policia"/>
    <s v="no sabe"/>
    <s v="accesso asístencia"/>
  </r>
  <r>
    <d v="2016-05-18T00:00:00"/>
    <s v="Gema laz"/>
    <s v="Femenino"/>
    <n v="2"/>
    <s v="Manabí"/>
    <s v="BOLIVAR"/>
    <s v="CALCETA"/>
    <s v="urbana"/>
    <m/>
    <s v="MAN_070"/>
    <s v="Albergue vencedores"/>
    <s v="Albergue vencedores"/>
    <x v="1"/>
    <s v="Centro deportivo"/>
    <d v="2016-05-18T00:00:00"/>
    <n v="-0.84988810000000004"/>
    <n v="-80.1592658"/>
    <n v="30"/>
    <n v="5"/>
    <s v="mies"/>
    <m/>
    <s v="sí"/>
    <m/>
    <s v="lugar de origen"/>
    <n v="74"/>
    <n v="233"/>
    <n v="110"/>
    <n v="123"/>
    <n v="2"/>
    <n v="1"/>
    <s v="sí"/>
    <s v="no"/>
    <s v="carpas"/>
    <s v="sí"/>
    <s v="no"/>
    <s v="no"/>
    <m/>
    <s v="kits cocina"/>
    <s v="en el sitio menor 20 minutos"/>
    <s v="barril tanque 200L"/>
    <s v="sí, mas de 2L"/>
    <s v="agua embotellada"/>
    <s v="sí, mas de 15L"/>
    <s v="agua embotellada"/>
    <n v="6"/>
    <n v="6"/>
    <n v="38.833333333333336"/>
    <s v="sí"/>
    <s v="sí"/>
    <s v="sí"/>
    <s v="sí"/>
    <s v="no"/>
    <s v="todos los dias"/>
    <s v="no"/>
    <s v="no"/>
    <s v="diarrea"/>
    <s v="IRA"/>
    <s v="sí"/>
    <s v="en el sitio menor 3 km"/>
    <s v="24 horas"/>
    <s v="gobierno"/>
    <s v="sí"/>
    <s v="menor a 1 km"/>
    <s v="menor 25%"/>
    <s v="comercio informal"/>
    <s v="ama de casa"/>
    <s v="menor 25%"/>
    <s v="no"/>
    <s v="no"/>
    <s v="no"/>
    <s v="sí"/>
    <s v="militares"/>
    <s v="autoridades"/>
    <s v="accesso asístencia"/>
  </r>
  <r>
    <d v="2016-05-18T00:00:00"/>
    <s v="Erika Navia"/>
    <s v="Femenino"/>
    <n v="2"/>
    <s v="Manabí"/>
    <s v="BOLIVAR"/>
    <s v="CALCETA"/>
    <s v="rural"/>
    <s v="Avenida estudiantil"/>
    <s v="MAN_071"/>
    <s v="Escuela Julio Cobos Hernandez"/>
    <s v="Ciuadela Ines moreno"/>
    <x v="1"/>
    <s v="Escuela"/>
    <d v="2016-04-16T00:00:00"/>
    <n v="-0.84519699999999998"/>
    <n v="-80.168650799999995"/>
    <n v="72.800003051800005"/>
    <n v="5"/>
    <s v="ninguna"/>
    <m/>
    <s v="sí"/>
    <m/>
    <s v="lugar de origen"/>
    <n v="29"/>
    <n v="136"/>
    <n v="66"/>
    <n v="70"/>
    <n v="1"/>
    <n v="5"/>
    <s v="sí"/>
    <s v="sí"/>
    <s v="infraestructura preexistente"/>
    <s v="sí"/>
    <s v="no"/>
    <s v="no"/>
    <m/>
    <s v="Colchones cocinas kit de higiene femenina ...etc"/>
    <s v="en el sitio menor 20 minutos"/>
    <s v="poma"/>
    <s v="no"/>
    <s v="agua embotellada"/>
    <s v="no"/>
    <s v="tanquero"/>
    <n v="4"/>
    <n v="4"/>
    <n v="34"/>
    <s v="sí"/>
    <s v="no"/>
    <s v="sí"/>
    <s v="no"/>
    <s v="no"/>
    <s v="cada dos semanas"/>
    <s v="no"/>
    <s v="no"/>
    <s v="IRA"/>
    <s v="IRA"/>
    <s v="no"/>
    <s v="en el sitio menor 3 km"/>
    <s v="dia"/>
    <s v="gobierno"/>
    <s v="no"/>
    <s v="entre 1 km y 2 km"/>
    <s v="menor 50%"/>
    <s v="Construcción"/>
    <s v="ama de casa"/>
    <s v="menor 25%"/>
    <s v="no"/>
    <s v="no"/>
    <s v="no"/>
    <s v="sí"/>
    <s v="comunidad auto organizada"/>
    <s v="otro"/>
    <s v="accesso asístencia"/>
  </r>
  <r>
    <d v="2016-05-17T00:00:00"/>
    <s v="PATRICIO CEVALLOS"/>
    <s v="Masculino"/>
    <n v="2"/>
    <s v="Manabí"/>
    <s v="PEDERNALES"/>
    <s v="ATAHUALPA"/>
    <s v="rural"/>
    <s v="Pedernales"/>
    <s v="MAN_072"/>
    <s v="SEDE VERA ROBLES"/>
    <m/>
    <x v="3"/>
    <s v="Edificio privado"/>
    <d v="2016-04-16T00:00:00"/>
    <n v="1.28763E-2"/>
    <n v="-79.908459899999997"/>
    <n v="203.10000610399999"/>
    <n v="5"/>
    <s v="ninguna"/>
    <m/>
    <s v="sí"/>
    <m/>
    <s v="lugar de origen"/>
    <n v="20"/>
    <n v="70"/>
    <n v="40"/>
    <n v="30"/>
    <n v="1"/>
    <n v="0"/>
    <s v="sí"/>
    <s v="sí"/>
    <s v="infraestructura preexistente"/>
    <s v="sí"/>
    <s v="no"/>
    <s v="no"/>
    <m/>
    <s v="Kits de limpieza"/>
    <s v="fuera del sitio menor 20 minutos"/>
    <s v="Cisterna"/>
    <s v="sí, menos de 2L"/>
    <s v="tanquero"/>
    <s v="sí, menos de 15L"/>
    <s v="tanquero"/>
    <n v="10"/>
    <n v="10"/>
    <n v="7"/>
    <s v="no"/>
    <s v="no"/>
    <s v="no"/>
    <s v="no"/>
    <s v="no"/>
    <s v="una vez por semana"/>
    <s v="no"/>
    <s v="no"/>
    <s v="ninguno"/>
    <s v="ninguno"/>
    <s v="no"/>
    <s v="fuera del sitio mayor 3 km"/>
    <s v="24 horas"/>
    <s v="gobierno"/>
    <s v="no"/>
    <s v="mayor a 10 km"/>
    <s v="menor 25%"/>
    <s v="pesca"/>
    <m/>
    <s v="menor 50%"/>
    <s v="no"/>
    <s v="no"/>
    <s v="no"/>
    <s v="no"/>
    <s v="ninguno"/>
    <s v="radio noticias"/>
    <s v="accesso asístencia"/>
  </r>
  <r>
    <d v="2016-05-17T00:00:00"/>
    <s v="Fadel Garcia"/>
    <s v="Masculino"/>
    <n v="2"/>
    <s v="Manabí"/>
    <s v="PEDERNALES"/>
    <s v="ATAHUALPA"/>
    <s v="rural"/>
    <s v="Atahualpa "/>
    <s v="MAN_077"/>
    <s v="La Umedad via al Carmen "/>
    <s v="La umedad "/>
    <x v="1"/>
    <s v="Lote abierto"/>
    <d v="2016-04-17T00:00:00"/>
    <n v="3.1623999999999999E-2"/>
    <n v="-79.945246900000001"/>
    <n v="310"/>
    <n v="12"/>
    <s v="ninguna"/>
    <s v="Improvidado "/>
    <s v="no"/>
    <s v="Son 2 familia "/>
    <s v="lugar de origen"/>
    <n v="2"/>
    <n v="13"/>
    <n v="8"/>
    <n v="5"/>
    <n v="0"/>
    <n v="0"/>
    <s v="no"/>
    <s v="sí"/>
    <s v="techo improvisado"/>
    <s v="sí"/>
    <s v="no"/>
    <s v="no"/>
    <m/>
    <s v="kits dignidad"/>
    <s v="en el sitio menor 20 minutos"/>
    <s v="poma"/>
    <s v="no"/>
    <s v="agua embotellada"/>
    <s v="no"/>
    <s v="pozo"/>
    <n v="1"/>
    <n v="1"/>
    <n v="13"/>
    <s v="no"/>
    <s v="no"/>
    <s v="no"/>
    <s v="no"/>
    <s v="no"/>
    <s v="una vez por semana"/>
    <s v="no"/>
    <s v="no"/>
    <s v="IRA"/>
    <s v="IRA"/>
    <s v="sí"/>
    <s v="fuera del sitio mayor 3 km"/>
    <s v="24 horas"/>
    <s v="gobierno"/>
    <s v="sí"/>
    <s v="entre 2 km y 5 km"/>
    <n v="0"/>
    <s v="Moto taxi"/>
    <s v="ama de casa"/>
    <s v="menor 25%"/>
    <s v="sí"/>
    <s v="no"/>
    <s v="no"/>
    <s v="no"/>
    <s v="ninguno"/>
    <s v="autoridades"/>
    <s v="distribuciones"/>
  </r>
  <r>
    <d v="2016-05-17T00:00:00"/>
    <s v="Jimmy Cedeno"/>
    <s v="Masculino"/>
    <n v="2"/>
    <s v="Manabí"/>
    <s v="PEDERNALES"/>
    <s v="PEDERNALES"/>
    <s v="rural"/>
    <s v="La humedad"/>
    <s v="MAN_078"/>
    <s v="La Humedad"/>
    <s v="Mina de piedra"/>
    <x v="3"/>
    <s v="Lote abierto"/>
    <d v="2016-04-18T00:00:00"/>
    <n v="3.293898E-2"/>
    <n v="-79.945757450000002"/>
    <n v="329"/>
    <n v="5"/>
    <s v="ninguna"/>
    <m/>
    <s v="sí"/>
    <m/>
    <s v="lugar de origen"/>
    <n v="8"/>
    <n v="35"/>
    <n v="13"/>
    <n v="22"/>
    <n v="1"/>
    <n v="2"/>
    <s v="sí"/>
    <s v="sí"/>
    <s v="techo improvisado"/>
    <s v="sí"/>
    <s v="sí"/>
    <s v="no"/>
    <m/>
    <s v="Kits de cocina. Kits de limpieza. Kits de aseo personal. Toldos. Colchones"/>
    <s v="fuera del sitio menor 20 minutos"/>
    <s v="barril tanque 200L"/>
    <s v="no"/>
    <s v="pozo"/>
    <s v="sí, menos de 15L"/>
    <s v="pozo"/>
    <n v="1"/>
    <n v="1"/>
    <n v="35"/>
    <s v="no"/>
    <s v="no"/>
    <s v="no"/>
    <s v="no"/>
    <s v="no"/>
    <s v="todos los dias"/>
    <s v="no"/>
    <s v="no"/>
    <s v="diarrea"/>
    <s v="IRA"/>
    <s v="no"/>
    <s v="fuera del sitio mayor 3 km"/>
    <s v="dia"/>
    <s v="ninguno"/>
    <s v="no"/>
    <s v="mayor a 10 km"/>
    <s v="menor 25%"/>
    <s v="jornalero"/>
    <m/>
    <s v="menor 25%"/>
    <s v="no"/>
    <s v="no"/>
    <s v="no"/>
    <s v="no"/>
    <s v="ninguno"/>
    <s v="radio noticias"/>
    <s v="seguridad"/>
  </r>
  <r>
    <d v="2016-05-17T00:00:00"/>
    <s v="Raúl Soto"/>
    <s v="Masculino"/>
    <n v="2"/>
    <s v="Manabí"/>
    <s v="PEDERNALES"/>
    <s v="PEDERNALES"/>
    <s v="rural"/>
    <s v="Pedernales"/>
    <s v="MAN_079"/>
    <s v="Nalpes"/>
    <m/>
    <x v="0"/>
    <s v="Lote abierto"/>
    <d v="2016-04-16T00:00:00"/>
    <n v="5.2330410000000001E-2"/>
    <n v="-79.973086140000007"/>
    <n v="132"/>
    <n v="5"/>
    <s v="ninguna"/>
    <m/>
    <s v="no"/>
    <s v="No les han motivado"/>
    <s v="lugar de origen"/>
    <n v="8"/>
    <n v="42"/>
    <n v="18"/>
    <n v="24"/>
    <n v="1"/>
    <n v="2"/>
    <s v="no"/>
    <s v="no"/>
    <s v="techo improvisado"/>
    <s v="sí"/>
    <s v="sí"/>
    <s v="sí"/>
    <s v="ropa"/>
    <s v="mosquiteros"/>
    <s v="fuera del sitio menor 20 minutos"/>
    <s v="poma"/>
    <s v="sí, menos de 2L"/>
    <s v="agua embotellada"/>
    <s v="sí, menos de 15L"/>
    <s v="tanquero"/>
    <n v="0"/>
    <n v="0"/>
    <s v="no hay letrinas funcionando"/>
    <s v="no"/>
    <s v="no"/>
    <s v="no"/>
    <s v="no"/>
    <s v="no"/>
    <s v="irregular"/>
    <s v="sí"/>
    <s v="sí"/>
    <s v="ninguno"/>
    <s v="ninguno"/>
    <s v="no"/>
    <s v="fuera del sitio mayor 3 km"/>
    <s v="dia"/>
    <s v="ninguno"/>
    <s v="no"/>
    <s v="mayor a 10 km"/>
    <n v="0"/>
    <s v="Construcción"/>
    <s v="ama de casa"/>
    <s v="menor 25%"/>
    <s v="no"/>
    <s v="no"/>
    <s v="no"/>
    <s v="no"/>
    <s v="ninguno"/>
    <s v="radio noticias"/>
    <s v="seguridad"/>
  </r>
  <r>
    <d v="2016-05-17T00:00:00"/>
    <s v="Miguel Delgado"/>
    <s v="Masculino"/>
    <n v="2"/>
    <s v="Manabí"/>
    <s v="ROCAFUERTE"/>
    <s v="ROCAFUERTE"/>
    <s v="urbana"/>
    <m/>
    <s v="MAN_082"/>
    <s v="Colegio  maria ester "/>
    <m/>
    <x v="0"/>
    <s v="Escuela"/>
    <d v="2016-05-17T00:00:00"/>
    <n v="-0.95714449999999995"/>
    <n v="-80.466117100000005"/>
    <n v="61.299999237100003"/>
    <n v="4.5"/>
    <s v="World vision"/>
    <m/>
    <s v="sí"/>
    <m/>
    <s v="pueblo mas cercano"/>
    <n v="18"/>
    <n v="52"/>
    <n v="27"/>
    <n v="25"/>
    <n v="0"/>
    <n v="2"/>
    <s v="sí"/>
    <s v="no"/>
    <s v="techo improvisado"/>
    <s v="sí"/>
    <s v="sí"/>
    <s v="sí"/>
    <s v="kits cocina"/>
    <s v="kits cocina"/>
    <s v="fuera del sitio menor 20 minutos"/>
    <s v="poma"/>
    <s v="no"/>
    <s v="agua embotellada"/>
    <s v="no"/>
    <s v="tanquero"/>
    <n v="1"/>
    <n v="1"/>
    <n v="52"/>
    <s v="no"/>
    <s v="no"/>
    <s v="no"/>
    <s v="no"/>
    <s v="sí"/>
    <s v="una vez por semana"/>
    <s v="no"/>
    <s v="no"/>
    <s v="diarrea"/>
    <s v="IRA"/>
    <s v="no"/>
    <s v="en el sitio menor 3 km"/>
    <s v="dia"/>
    <s v="gobierno"/>
    <s v="sí"/>
    <s v="menor a 1 km"/>
    <s v="menor 50%"/>
    <s v="jornalero"/>
    <s v="ama de casa"/>
    <s v="menor 25%"/>
    <s v="no"/>
    <s v="no"/>
    <s v="no"/>
    <s v="sí"/>
    <s v="comunidad auto organizada"/>
    <s v="autoridades"/>
    <s v="accesso asístencia"/>
  </r>
  <r>
    <d v="2016-05-17T00:00:00"/>
    <s v="Miguel Delgado"/>
    <s v="Masculino"/>
    <n v="2"/>
    <s v="Manabí"/>
    <s v="PORTOVIEJO"/>
    <s v="CRUCITA"/>
    <s v="urbana"/>
    <m/>
    <s v="MAN_083"/>
    <s v="Parque crucita"/>
    <m/>
    <x v="1"/>
    <s v="Parque o plaza"/>
    <d v="2016-05-17T00:00:00"/>
    <n v="-0.87810100000000002"/>
    <n v="-80.542697200000006"/>
    <n v="28.7999992371"/>
    <n v="5"/>
    <s v="ninguna"/>
    <m/>
    <s v="no"/>
    <m/>
    <s v="pueblo mas cercano"/>
    <n v="15"/>
    <n v="75"/>
    <n v="30"/>
    <n v="45"/>
    <n v="1"/>
    <n v="4"/>
    <s v="sí"/>
    <s v="sí"/>
    <s v="carpas"/>
    <s v="sí"/>
    <s v="no"/>
    <s v="no"/>
    <m/>
    <s v="kits cocina"/>
    <s v="fuera del sitio mayor 20 minutos"/>
    <s v="poma"/>
    <s v="no"/>
    <s v="agua embotellada"/>
    <s v="no"/>
    <s v="tanquero"/>
    <n v="0"/>
    <n v="0"/>
    <s v="no hay letrinas funcionando"/>
    <s v="no"/>
    <s v="sí"/>
    <s v="no"/>
    <s v="sí"/>
    <s v="no"/>
    <s v="irregular"/>
    <s v="no"/>
    <s v="no"/>
    <s v="IRA"/>
    <s v="diarrea"/>
    <s v="sí"/>
    <s v="en el sitio menor 3 km"/>
    <s v="dia"/>
    <s v="gobierno"/>
    <s v="sí"/>
    <s v="menor a 1 km"/>
    <s v="menor 50%"/>
    <s v="pesca"/>
    <s v="ama de casa"/>
    <s v="menor 25%"/>
    <s v="no"/>
    <s v="no"/>
    <s v="no"/>
    <s v="no"/>
    <s v="comunidad auto organizada"/>
    <s v="gestion albergue"/>
    <s v="albergues"/>
  </r>
  <r>
    <d v="2016-05-17T00:00:00"/>
    <s v="Gema Mendoza"/>
    <s v="Femenino"/>
    <n v="2"/>
    <s v="Manabí"/>
    <s v="JAMA"/>
    <s v="JAMA"/>
    <s v="rural"/>
    <s v="Jama"/>
    <s v="MAN_086"/>
    <s v="Jama Espontaneo"/>
    <m/>
    <x v="0"/>
    <s v="Lote abierto"/>
    <d v="2016-04-22T00:00:00"/>
    <n v="-0.14077890000000001"/>
    <n v="-80.235258200000004"/>
    <n v="1.2999999523200001"/>
    <n v="5"/>
    <s v="ninguna"/>
    <m/>
    <s v="no"/>
    <s v="Son familia"/>
    <s v="ninguno, permanecer mismo lugar"/>
    <n v="11"/>
    <n v="53"/>
    <n v="30"/>
    <n v="23"/>
    <n v="0"/>
    <n v="0"/>
    <s v="sí"/>
    <s v="sí"/>
    <s v="infraestructura preexistente"/>
    <s v="sí"/>
    <s v="no"/>
    <s v="no"/>
    <m/>
    <s v="kits herramientas"/>
    <s v="en el sitio menor 20 minutos"/>
    <s v="barril tanque 200L"/>
    <s v="no"/>
    <s v="agua embotellada"/>
    <s v="no"/>
    <s v="tanquero"/>
    <n v="0"/>
    <n v="0"/>
    <s v="no hay letrinas funcionando"/>
    <s v="no"/>
    <s v="no"/>
    <s v="no"/>
    <s v="no"/>
    <s v="no"/>
    <s v="irregular"/>
    <s v="no"/>
    <s v="no"/>
    <s v="IU"/>
    <s v="IRA"/>
    <s v="sí"/>
    <s v="fuera del sitio mayor 3 km"/>
    <s v="dia"/>
    <s v="Organizacion Internacional"/>
    <s v="no"/>
    <s v="entre 5 km y 10 km"/>
    <s v="menor 50%"/>
    <s v="pesca"/>
    <s v="ama de casa"/>
    <s v="menor 50%"/>
    <s v="sí"/>
    <s v="no"/>
    <s v="no"/>
    <s v="no"/>
    <s v="militares"/>
    <s v="telefonos celular"/>
    <s v="accesso asístencia"/>
  </r>
  <r>
    <d v="2016-05-19T00:00:00"/>
    <s v="Pedro Mera"/>
    <s v="Masculino"/>
    <n v="2"/>
    <s v="Manabí"/>
    <s v="JAMA"/>
    <s v="JAMA"/>
    <s v="rural"/>
    <s v="La tranca-San vicente"/>
    <s v="MAN_087"/>
    <s v="La tranca "/>
    <s v="La tranca "/>
    <x v="0"/>
    <s v="Lote abierto"/>
    <d v="2016-05-19T00:00:00"/>
    <n v="-0.3707358"/>
    <n v="-80.388656800000007"/>
    <n v="111.69999694800001"/>
    <n v="4.5"/>
    <s v="ninguna"/>
    <m/>
    <s v="sí"/>
    <m/>
    <s v="lugar de origen"/>
    <n v="3"/>
    <n v="15"/>
    <n v="8"/>
    <n v="7"/>
    <n v="0"/>
    <n v="1"/>
    <s v="sí"/>
    <s v="sí"/>
    <s v="techo improvisado"/>
    <s v="sí"/>
    <s v="no"/>
    <s v="no"/>
    <m/>
    <s v="kits cocina"/>
    <s v="en el sitio mayor 20 minutos"/>
    <s v="barril tanque 200L"/>
    <s v="no"/>
    <s v="tanquero"/>
    <s v="no"/>
    <s v="tanquero"/>
    <n v="0"/>
    <n v="0"/>
    <s v="no hay letrinas funcionando"/>
    <s v="no"/>
    <s v="no"/>
    <s v="no"/>
    <s v="no"/>
    <s v="sí"/>
    <s v="una vez por semana"/>
    <s v="no"/>
    <s v="no"/>
    <s v="IRA"/>
    <s v="diarrea"/>
    <s v="no"/>
    <s v="fuera del sitio menor 3 km"/>
    <s v="dia"/>
    <s v="ninguno"/>
    <s v="sí"/>
    <s v="entre 1 km y 2 km"/>
    <s v="menor 50%"/>
    <s v="agricultura"/>
    <s v="ama de casa"/>
    <s v="menor 25%"/>
    <s v="sí"/>
    <s v="sí"/>
    <s v="sí"/>
    <s v="no"/>
    <s v="ninguno"/>
    <s v="familias amigos"/>
    <s v="seguridad"/>
  </r>
  <r>
    <d v="2016-05-19T00:00:00"/>
    <s v="Karen Carpio"/>
    <s v="Femenino"/>
    <n v="2"/>
    <s v="Manabí"/>
    <s v="JAMA"/>
    <s v="JAMA"/>
    <s v="rural"/>
    <s v="Jama"/>
    <s v="MAN_088"/>
    <s v="El Matal "/>
    <s v="Familia Mendoza Medina"/>
    <x v="2"/>
    <s v="Edificio privado"/>
    <d v="2016-05-19T00:00:00"/>
    <n v="-0.18495020000000001"/>
    <n v="-80.290933899999999"/>
    <n v="22.399999618500001"/>
    <n v="4"/>
    <s v="ninguna"/>
    <m/>
    <s v="sí"/>
    <m/>
    <s v="lugar de origen"/>
    <n v="4"/>
    <n v="20"/>
    <n v="6"/>
    <n v="14"/>
    <n v="0"/>
    <n v="0"/>
    <s v="sí"/>
    <s v="sí"/>
    <s v="carpas"/>
    <s v="sí"/>
    <s v="no"/>
    <s v="no"/>
    <m/>
    <s v="Kits de cocina y herramientas"/>
    <s v="en el sitio menor 20 minutos"/>
    <s v="barril tanque 200L"/>
    <s v="sí, menos de 2L"/>
    <s v="agua embotellada"/>
    <s v="sí, menos de 15L"/>
    <s v="tanquero"/>
    <n v="0"/>
    <n v="0"/>
    <s v="no hay letrinas funcionando"/>
    <s v="no"/>
    <s v="no"/>
    <s v="no"/>
    <s v="no"/>
    <s v="sí"/>
    <s v="una vez por semana"/>
    <s v="no"/>
    <s v="no"/>
    <s v="IRA"/>
    <s v="diarrea"/>
    <s v="no"/>
    <s v="fuera del sitio mayor 3 km"/>
    <s v="dia"/>
    <s v="Organizacion Internacional"/>
    <s v="sí"/>
    <s v="menor a 1 km"/>
    <s v="menor 50%"/>
    <s v="pesca"/>
    <s v="ama de casa"/>
    <s v="menor 50%"/>
    <s v="sí"/>
    <s v="no"/>
    <s v="no"/>
    <s v="no"/>
    <s v="ninguno"/>
    <s v="familias amigos"/>
    <s v="seguridad"/>
  </r>
  <r>
    <d v="2016-05-19T00:00:00"/>
    <s v="Pedro Mera"/>
    <s v="Masculino"/>
    <n v="2"/>
    <s v="Manabí"/>
    <s v="SAN VICENTE"/>
    <s v="CANOA"/>
    <s v="rural"/>
    <s v="Canoa "/>
    <s v="MAN_089"/>
    <s v="La loma via rio canoa"/>
    <s v="Refugio Divino niño"/>
    <x v="0"/>
    <s v="Lote abierto"/>
    <d v="2016-05-19T00:00:00"/>
    <n v="-0.46239249999999998"/>
    <n v="-80.450046400000005"/>
    <n v="40.900001525900002"/>
    <n v="5"/>
    <s v="ninguna"/>
    <m/>
    <s v="sí"/>
    <m/>
    <s v="lugar de origen"/>
    <n v="108"/>
    <n v="540"/>
    <n v="254"/>
    <n v="286"/>
    <n v="6"/>
    <n v="15"/>
    <s v="sí"/>
    <s v="sí"/>
    <s v="techo improvisado"/>
    <s v="sí"/>
    <s v="no"/>
    <s v="sí"/>
    <s v="mosquiteros"/>
    <s v="mosquiteros"/>
    <s v="en el sitio menor 20 minutos"/>
    <s v="barril tanque 200L"/>
    <s v="no"/>
    <s v="agua embotellada"/>
    <s v="sí, menos de 15L"/>
    <s v="tanquero"/>
    <n v="2"/>
    <n v="2"/>
    <n v="270"/>
    <s v="no"/>
    <s v="no"/>
    <s v="no"/>
    <s v="no"/>
    <s v="sí"/>
    <s v="una vez por semana"/>
    <s v="no"/>
    <s v="no"/>
    <s v="diarrea"/>
    <s v="IRA"/>
    <s v="sí"/>
    <s v="en el sitio menor 3 km"/>
    <s v="dia"/>
    <s v="ninguno"/>
    <s v="sí"/>
    <s v="menor a 1 km"/>
    <s v="menor 50%"/>
    <s v="Empresa privada"/>
    <s v="Empresa privada"/>
    <s v="menor 50%"/>
    <s v="sí"/>
    <s v="no"/>
    <s v="no"/>
    <s v="sí"/>
    <s v="policia"/>
    <s v="familias amigos"/>
    <s v="albergues"/>
  </r>
  <r>
    <d v="2016-05-17T00:00:00"/>
    <s v="Karen Carpio"/>
    <s v="Femenino"/>
    <n v="2"/>
    <s v="Manabí"/>
    <s v="JAMA"/>
    <s v="JAMA"/>
    <s v="rural"/>
    <s v="Jama"/>
    <s v="MAN_090"/>
    <s v="Don juan "/>
    <s v="Don juan man"/>
    <x v="0"/>
    <s v="Lote abierto"/>
    <d v="2016-05-17T00:00:00"/>
    <n v="-0.14149539999999999"/>
    <n v="-80.234941699999993"/>
    <n v="21.2000007629"/>
    <n v="5"/>
    <s v="ninguna"/>
    <m/>
    <s v="no"/>
    <s v="Porque es improvisado"/>
    <s v="lugar de origen"/>
    <n v="15"/>
    <n v="75"/>
    <n v="35"/>
    <n v="40"/>
    <n v="1"/>
    <m/>
    <s v="sí"/>
    <s v="no"/>
    <s v="techo improvisado"/>
    <s v="sí"/>
    <s v="no"/>
    <s v="sí"/>
    <s v="kits dignidad"/>
    <s v="kits cocina"/>
    <s v="en el sitio menor 20 minutos"/>
    <s v="barril tanque 200L"/>
    <s v="no"/>
    <s v="agua embotellada"/>
    <s v="sí, mas de 15L"/>
    <s v="agua embotellada"/>
    <n v="15"/>
    <n v="15"/>
    <n v="5"/>
    <s v="no"/>
    <s v="no"/>
    <s v="no"/>
    <s v="no"/>
    <s v="sí"/>
    <s v="una vez por semana"/>
    <s v="no"/>
    <s v="no"/>
    <s v="diarrea"/>
    <s v="IU"/>
    <s v="no"/>
    <s v="en el sitio menor 3 km"/>
    <s v="dia"/>
    <s v="ninguno"/>
    <s v="no"/>
    <s v="menor a 1 km"/>
    <s v="menor 75%"/>
    <s v="pesca"/>
    <s v="ama de casa"/>
    <s v="menor 50%"/>
    <s v="sí"/>
    <s v="no"/>
    <s v="no"/>
    <s v="no"/>
    <s v="ninguno"/>
    <s v="lider local"/>
    <s v="distribuciones"/>
  </r>
  <r>
    <d v="2016-05-17T00:00:00"/>
    <s v="Gema Mendoza"/>
    <s v="Femenino"/>
    <n v="2"/>
    <s v="Manabí"/>
    <s v="JAMA"/>
    <s v="JAMA"/>
    <s v="rural"/>
    <s v="Jama"/>
    <s v="MAN_091"/>
    <s v="Don juan informal 2"/>
    <m/>
    <x v="0"/>
    <s v="Lote abierto"/>
    <d v="2016-05-03T00:00:00"/>
    <n v="-0.14028409999999999"/>
    <n v="-80.234439499999993"/>
    <n v="11.100000381499999"/>
    <n v="5"/>
    <s v="ninguna"/>
    <m/>
    <s v="no"/>
    <s v="Son familia"/>
    <s v="pueblo mas cercano"/>
    <n v="3"/>
    <n v="14"/>
    <n v="5"/>
    <n v="9"/>
    <n v="0"/>
    <n v="0"/>
    <s v="sí"/>
    <s v="no"/>
    <s v="techo improvisado"/>
    <s v="sí"/>
    <s v="no"/>
    <s v="sí"/>
    <s v="kits dignidad"/>
    <s v="kits cocina"/>
    <s v="fuera del sitio menor 20 minutos"/>
    <s v="barril tanque 200L"/>
    <s v="sí, menos de 2L"/>
    <s v="agua embotellada"/>
    <s v="sí, menos de 15L"/>
    <s v="tanquero"/>
    <n v="0"/>
    <n v="0"/>
    <s v="no hay letrinas funcionando"/>
    <s v="no"/>
    <s v="no"/>
    <s v="no"/>
    <s v="no"/>
    <s v="sí"/>
    <s v="una vez por semana"/>
    <s v="no"/>
    <s v="sí"/>
    <s v="IRA"/>
    <s v="diarrea"/>
    <s v="no"/>
    <s v="clinica movil"/>
    <s v="dia"/>
    <s v="Organizacion Internacional"/>
    <s v="no"/>
    <s v="menor a 1 km"/>
    <s v="menor 25%"/>
    <s v="pesca"/>
    <s v="ama de casa"/>
    <s v="menor 25%"/>
    <s v="sí"/>
    <s v="no"/>
    <s v="no"/>
    <s v="no"/>
    <s v="ninguno"/>
    <s v="familias amigos"/>
    <s v="accesso asístencia"/>
  </r>
  <r>
    <d v="2016-05-17T00:00:00"/>
    <s v="Gema Mendoza"/>
    <s v="Femenino"/>
    <n v="2"/>
    <s v="Manabí"/>
    <s v="JAMA"/>
    <s v="JAMA"/>
    <s v="rural"/>
    <s v="Jama"/>
    <s v="MAN_092"/>
    <s v="Bellavista "/>
    <s v="Pescadores"/>
    <x v="0"/>
    <s v="Lote abierto"/>
    <d v="2016-04-24T00:00:00"/>
    <n v="-0.13440949999999999"/>
    <n v="-80.229836700000007"/>
    <n v="23.7000007629"/>
    <n v="5"/>
    <s v="ninguna"/>
    <m/>
    <s v="sí"/>
    <m/>
    <s v="ninguno, permanecer mismo lugar"/>
    <n v="15"/>
    <n v="53"/>
    <n v="26"/>
    <n v="27"/>
    <n v="0"/>
    <n v="1"/>
    <s v="sí"/>
    <s v="sí"/>
    <s v="techo improvisado"/>
    <s v="sí"/>
    <s v="no"/>
    <s v="sí"/>
    <s v="kits cocina"/>
    <s v="kits dignidad"/>
    <s v="en el sitio menor 20 minutos"/>
    <s v="barril tanque 200L"/>
    <s v="no"/>
    <s v="Agua hervida"/>
    <s v="no"/>
    <s v="tanquero"/>
    <n v="0"/>
    <n v="0"/>
    <s v="no hay letrinas funcionando"/>
    <s v="no"/>
    <s v="no"/>
    <s v="no"/>
    <s v="no"/>
    <s v="sí"/>
    <s v="irregular"/>
    <s v="no"/>
    <s v="no"/>
    <s v="IRA"/>
    <s v="diarrea"/>
    <s v="no"/>
    <s v="ninguno"/>
    <s v="dia"/>
    <s v="ninguno"/>
    <s v="no"/>
    <s v="entre 5 km y 10 km"/>
    <s v="menor 25%"/>
    <s v="pesca"/>
    <s v="ama de casa"/>
    <s v="menor 25%"/>
    <s v="sí"/>
    <s v="no"/>
    <s v="no"/>
    <s v="no"/>
    <s v="ninguno"/>
    <s v="familias amigos"/>
    <s v="registro"/>
  </r>
  <r>
    <d v="2016-05-17T00:00:00"/>
    <s v="Gem Mendoza"/>
    <s v="Femenino"/>
    <n v="2"/>
    <s v="Manabí"/>
    <s v="JAMA"/>
    <s v="JAMA"/>
    <s v="rural"/>
    <s v="Jama"/>
    <s v="MAN_093"/>
    <s v="Punta don juan bellavista"/>
    <m/>
    <x v="2"/>
    <s v="Lote abierto"/>
    <d v="2016-05-06T00:00:00"/>
    <n v="-0.13540340000000001"/>
    <n v="-80.228851800000001"/>
    <n v="27.7000007629"/>
    <n v="5"/>
    <s v="mies"/>
    <m/>
    <s v="sí"/>
    <m/>
    <s v="lugar de origen"/>
    <n v="26"/>
    <n v="86"/>
    <n v="40"/>
    <n v="46"/>
    <n v="0"/>
    <n v="2"/>
    <s v="sí"/>
    <s v="no"/>
    <s v="carpas"/>
    <s v="no"/>
    <s v="sí"/>
    <s v="sí"/>
    <s v="kits dignidad"/>
    <s v="kits cocina"/>
    <s v="en el sitio menor 20 minutos"/>
    <s v="barril tanque 200L"/>
    <s v="sí, mas de 2L"/>
    <s v="agua embotellada"/>
    <s v="sí, mas de 15L"/>
    <s v="pozo"/>
    <n v="7"/>
    <n v="7"/>
    <n v="12.285714285714286"/>
    <s v="sí"/>
    <s v="sí"/>
    <s v="sí"/>
    <s v="sí"/>
    <s v="sí"/>
    <s v="cada dos dias"/>
    <s v="sí"/>
    <s v="sí"/>
    <s v="diarrea"/>
    <s v="ninguno"/>
    <s v="sí"/>
    <s v="clinica movil"/>
    <s v="dia"/>
    <s v="gobierno"/>
    <s v="sí"/>
    <s v="entre 2 km y 5 km"/>
    <s v="menor 25%"/>
    <s v="pesca"/>
    <s v="ama de casa"/>
    <s v="menor 25%"/>
    <s v="sí"/>
    <s v="no"/>
    <s v="no"/>
    <s v="sí"/>
    <s v="combinado policia militares"/>
    <s v="autoridades"/>
    <s v="sítuacion origen"/>
  </r>
  <r>
    <d v="2016-05-19T00:00:00"/>
    <s v="Karen Carpio"/>
    <s v="Femenino"/>
    <n v="2"/>
    <s v="Manabí"/>
    <s v="JAMA"/>
    <s v="JAMA"/>
    <s v="rural"/>
    <s v="Jama"/>
    <s v="MAN_096"/>
    <s v="Jama"/>
    <s v="Refugio improvisado Salime #2"/>
    <x v="0"/>
    <s v="Escuela"/>
    <d v="2016-05-19T00:00:00"/>
    <n v="-0.20395949999999999"/>
    <n v="-80.213986700000007"/>
    <n v="78.300003051800005"/>
    <n v="5"/>
    <s v="ninguna"/>
    <m/>
    <s v="sí"/>
    <m/>
    <s v="lugar de origen"/>
    <n v="14"/>
    <n v="70"/>
    <n v="33"/>
    <n v="37"/>
    <n v="0"/>
    <n v="1"/>
    <s v="sí"/>
    <s v="sí"/>
    <s v="techo improvisado"/>
    <s v="sí"/>
    <s v="no"/>
    <s v="sí"/>
    <s v="otro"/>
    <s v="kits cocina"/>
    <s v="fuera del sitio menor 20 minutos"/>
    <s v="botellon"/>
    <s v="no"/>
    <s v="agua embotellada"/>
    <s v="no"/>
    <s v="Del rio"/>
    <n v="1"/>
    <n v="1"/>
    <n v="70"/>
    <s v="no"/>
    <s v="no"/>
    <s v="no"/>
    <s v="no"/>
    <s v="no"/>
    <s v="cada dos semanas"/>
    <s v="no"/>
    <s v="no"/>
    <s v="IRA"/>
    <s v="diarrea"/>
    <s v="sí"/>
    <s v="fuera del sitio mayor 3 km"/>
    <s v="dia"/>
    <s v="ninguno"/>
    <s v="sí"/>
    <s v="menor a 1 km"/>
    <s v="menor 50%"/>
    <s v="agricultura"/>
    <m/>
    <s v="menor 50%"/>
    <s v="sí"/>
    <s v="no"/>
    <s v="sí"/>
    <s v="no"/>
    <s v="ninguno"/>
    <s v="familias amigos"/>
    <s v="seguridad"/>
  </r>
  <r>
    <d v="2016-05-19T00:00:00"/>
    <s v="Gema Mendoza"/>
    <s v="Femenino"/>
    <n v="2"/>
    <s v="Manabí"/>
    <s v="JAMA"/>
    <s v="JAMA"/>
    <s v="urbana"/>
    <m/>
    <s v="MAN_097"/>
    <s v="Ladrillera los cuatro ricardo"/>
    <m/>
    <x v="2"/>
    <s v="Lote abierto"/>
    <d v="2016-04-17T00:00:00"/>
    <n v="-0.2200367"/>
    <n v="-80.273834899999997"/>
    <n v="31.399999618500001"/>
    <n v="5"/>
    <s v="ninguna"/>
    <m/>
    <s v="sí"/>
    <m/>
    <s v="lugar de origen"/>
    <n v="25"/>
    <n v="68"/>
    <n v="32"/>
    <n v="36"/>
    <n v="0"/>
    <n v="0"/>
    <s v="sí"/>
    <s v="sí"/>
    <s v="carpas"/>
    <s v="no"/>
    <s v="sí"/>
    <s v="no"/>
    <m/>
    <s v="kits dignidad"/>
    <s v="en el sitio mayor 20 minutos"/>
    <s v="barril tanque 200L"/>
    <s v="sí, mas de 2L"/>
    <s v="agua embotellada"/>
    <s v="no"/>
    <s v="tanquero"/>
    <n v="0"/>
    <n v="0"/>
    <s v="no hay letrinas funcionando"/>
    <s v="no"/>
    <s v="no"/>
    <s v="no"/>
    <s v="no"/>
    <s v="no"/>
    <s v="dos veces por semana"/>
    <s v="no"/>
    <s v="no"/>
    <s v="diarrea"/>
    <s v="IRA"/>
    <s v="sí"/>
    <s v="fuera del sitio menor 3 km"/>
    <s v="dia"/>
    <s v="gobierno"/>
    <s v="no"/>
    <s v="entre 1 km y 2 km"/>
    <s v="menor 25%"/>
    <s v="pesca"/>
    <m/>
    <s v="menor 25%"/>
    <s v="sí"/>
    <s v="no"/>
    <s v="sí"/>
    <s v="no"/>
    <s v="ninguno"/>
    <s v="familias amigos"/>
    <s v="accesso asístencia"/>
  </r>
  <r>
    <d v="2016-05-18T00:00:00"/>
    <s v="Wendy Santana"/>
    <s v="Femenino"/>
    <n v="2"/>
    <s v="Manabí"/>
    <s v="JAMA"/>
    <s v="JAMA"/>
    <s v="rural"/>
    <s v="Jama"/>
    <s v="MAN_098"/>
    <s v="El Matal "/>
    <s v="Miguelillo #1"/>
    <x v="0"/>
    <s v="Lote abierto"/>
    <d v="2016-05-18T00:00:00"/>
    <n v="-0.184285"/>
    <n v="-80.288797299999999"/>
    <n v="14.600000381499999"/>
    <n v="5"/>
    <m/>
    <m/>
    <s v="no"/>
    <s v="No hay comision "/>
    <s v="lugar de origen"/>
    <n v="8"/>
    <n v="40"/>
    <n v="20"/>
    <n v="20"/>
    <n v="0"/>
    <n v="2"/>
    <s v="sí"/>
    <s v="sí"/>
    <s v="techo improvisado"/>
    <s v="sí"/>
    <s v="no"/>
    <s v="sí"/>
    <s v="ropa"/>
    <s v="kits cocina"/>
    <s v="en el sitio mayor 20 minutos"/>
    <s v="Cisterna"/>
    <s v="no"/>
    <s v="agua embotellada"/>
    <s v="sí, menos de 15L"/>
    <s v="tanquero"/>
    <n v="1"/>
    <n v="1"/>
    <n v="40"/>
    <s v="no"/>
    <s v="no"/>
    <s v="no"/>
    <s v="no"/>
    <s v="no"/>
    <s v="irregular"/>
    <s v="no"/>
    <s v="no"/>
    <s v="diarrea"/>
    <s v="IRA"/>
    <s v="no"/>
    <s v="en el sitio menor 3 km"/>
    <s v="24 horas"/>
    <s v="Organizacion Internacional"/>
    <s v="no"/>
    <s v="menor a 1 km"/>
    <s v="menor 75%"/>
    <s v="pesca"/>
    <s v="ama de casa"/>
    <s v="menor 50%"/>
    <s v="sí"/>
    <s v="no"/>
    <s v="no"/>
    <s v="sí"/>
    <s v="combinado policia militares"/>
    <s v="lider local"/>
    <s v="distribuciones"/>
  </r>
  <r>
    <d v="2016-05-17T00:00:00"/>
    <s v="Cristina zambrano"/>
    <s v="Femenino"/>
    <n v="2"/>
    <s v="Manabí"/>
    <s v="SAN VICENTE"/>
    <s v="SAN VICENTE"/>
    <s v="rural"/>
    <s v="Bahia"/>
    <s v="MAN_099"/>
    <s v="Calle 29 de mayo"/>
    <s v="29 de mayo"/>
    <x v="0"/>
    <s v="Lote abierto"/>
    <d v="2016-04-16T00:00:00"/>
    <n v="-0.58639090000000005"/>
    <n v="-80.409224199999997"/>
    <n v="24.2999992371"/>
    <n v="5"/>
    <s v="ninguna"/>
    <m/>
    <s v="no"/>
    <s v="Son los mismo habitantes"/>
    <s v="lugar de origen"/>
    <n v="7"/>
    <n v="31"/>
    <n v="15"/>
    <n v="16"/>
    <n v="1"/>
    <n v="0"/>
    <s v="sí"/>
    <s v="no"/>
    <s v="techo improvisado"/>
    <s v="sí"/>
    <s v="no"/>
    <s v="no"/>
    <m/>
    <s v="kits cocina"/>
    <s v="no responde"/>
    <s v="barril tanque 200L"/>
    <s v="sí, menos de 2L"/>
    <s v="agua embotellada"/>
    <s v="sí, menos de 15L"/>
    <s v="tanquero"/>
    <n v="2"/>
    <n v="2"/>
    <n v="15.5"/>
    <s v="no"/>
    <s v="no"/>
    <s v="no"/>
    <s v="no"/>
    <s v="no"/>
    <s v="una vez por semana"/>
    <s v="no"/>
    <s v="no"/>
    <s v="IRA"/>
    <s v="IRA"/>
    <s v="no"/>
    <s v="fuera del sitio menor 3 km"/>
    <s v="24 horas"/>
    <s v="gobierno"/>
    <s v="no"/>
    <s v="no sabe"/>
    <n v="0"/>
    <s v="pesca"/>
    <m/>
    <s v="menor 25%"/>
    <s v="no"/>
    <s v="no"/>
    <s v="no"/>
    <s v="no"/>
    <s v="comunidad auto organizada"/>
    <s v="familias amigos"/>
    <s v="sítuacion origen"/>
  </r>
  <r>
    <d v="2016-05-17T00:00:00"/>
    <s v="Jose"/>
    <s v="Masculino"/>
    <n v="2"/>
    <s v="Manabí"/>
    <s v="SAN VICENTE"/>
    <s v="SAN VICENTE"/>
    <s v="rural"/>
    <s v="San vicente"/>
    <s v="MAN_100"/>
    <s v="Barrio 29 de mayo"/>
    <s v="El campo del colegio"/>
    <x v="0"/>
    <s v="Lote abierto"/>
    <d v="2016-05-17T00:00:00"/>
    <n v="-0.58592869999999997"/>
    <n v="-80.406511899999998"/>
    <n v="28.7000007629"/>
    <n v="5"/>
    <s v="ninguna"/>
    <s v="Usando un lote privado"/>
    <s v="no"/>
    <s v="Cada hogar tiene su jefe"/>
    <s v="lugar de origen"/>
    <n v="8"/>
    <n v="25"/>
    <n v="10"/>
    <n v="15"/>
    <n v="0"/>
    <n v="1"/>
    <s v="sí"/>
    <s v="sí"/>
    <s v="techo improvisado"/>
    <s v="sí"/>
    <s v="no"/>
    <s v="no"/>
    <m/>
    <s v="Ninguna ayuda"/>
    <s v="en el sitio menor 20 minutos"/>
    <s v="barril tanque 200L"/>
    <s v="sí, menos de 2L"/>
    <s v="agua embotellada"/>
    <s v="no"/>
    <s v="agua embotellada"/>
    <n v="1"/>
    <n v="1"/>
    <n v="25"/>
    <s v="sí"/>
    <s v="no"/>
    <s v="no"/>
    <s v="no"/>
    <s v="no"/>
    <s v="irregular"/>
    <s v="no"/>
    <s v="no"/>
    <s v="diarrea"/>
    <s v="IRA"/>
    <s v="no"/>
    <s v="en el sitio menor 3 km"/>
    <s v="24 horas"/>
    <s v="gobierno"/>
    <s v="no"/>
    <s v="menor a 1 km"/>
    <s v="menor 25%"/>
    <s v="Empresa privada"/>
    <m/>
    <s v="menor 50%"/>
    <s v="sí"/>
    <s v="no"/>
    <s v="no"/>
    <s v="no"/>
    <s v="ninguno"/>
    <s v="radio noticias"/>
    <s v="accesso asístencia"/>
  </r>
  <r>
    <d v="2016-05-17T00:00:00"/>
    <s v="Erika Navia"/>
    <s v="Femenino"/>
    <n v="2"/>
    <s v="Manabí"/>
    <s v="SAN VICENTE"/>
    <s v="SAN VICENTE"/>
    <s v="rural"/>
    <s v="San Vicente"/>
    <s v="MAN_101"/>
    <s v="Elba Gonzales"/>
    <s v="Elba Gonzales"/>
    <x v="0"/>
    <s v="Otro"/>
    <d v="2016-05-17T00:00:00"/>
    <n v="-0.59525050000000002"/>
    <n v="-80.406898299999995"/>
    <n v="58.799999237100003"/>
    <n v="5"/>
    <s v="ninguna"/>
    <s v="Casas destruidas"/>
    <s v="no"/>
    <s v="Estan en proceso de organizarse"/>
    <s v="lugar de origen"/>
    <n v="125"/>
    <n v="625"/>
    <n v="300"/>
    <n v="325"/>
    <n v="1"/>
    <m/>
    <s v="sí"/>
    <s v="no"/>
    <s v="techo improvisado"/>
    <s v="sí"/>
    <s v="no"/>
    <s v="no"/>
    <m/>
    <s v="kits dignidad"/>
    <s v="en el sitio menor 20 minutos"/>
    <s v="barril tanque 200L"/>
    <s v="sí, menos de 2L"/>
    <s v="Agua mineral entregada por los militares no apta para el consumo humano"/>
    <s v="sí, menos de 15L"/>
    <s v="pozo"/>
    <n v="0"/>
    <n v="0"/>
    <s v="no hay letrinas funcionando"/>
    <s v="no"/>
    <s v="no"/>
    <s v="no"/>
    <s v="no"/>
    <s v="no"/>
    <s v="una vez por semana"/>
    <s v="no"/>
    <s v="no"/>
    <s v="IRA"/>
    <s v="diarrea"/>
    <s v="no"/>
    <s v="fuera del sitio mayor 3 km"/>
    <s v="24 horas"/>
    <s v="gobierno"/>
    <s v="no"/>
    <s v="entre 1 km y 2 km"/>
    <s v="menor 25%"/>
    <s v="comercio informal"/>
    <m/>
    <s v="menor 25%"/>
    <s v="sí"/>
    <s v="no"/>
    <s v="no"/>
    <s v="no"/>
    <s v="militares"/>
    <s v="radio noticias"/>
    <s v="accesso asístencia"/>
  </r>
  <r>
    <d v="2016-05-17T00:00:00"/>
    <s v="Gema laz"/>
    <s v="Femenino"/>
    <n v="2"/>
    <s v="Manabí"/>
    <s v="SUCRE"/>
    <s v="BAHIA DE CARAQUEZ"/>
    <s v="urbana"/>
    <m/>
    <s v="MAN_102"/>
    <s v="Barrio paraiso"/>
    <s v="Calle gonzalo loor velazque"/>
    <x v="0"/>
    <s v="Lote abierto"/>
    <d v="2016-05-17T00:00:00"/>
    <n v="-0.61923300000000003"/>
    <n v="-80.424737100000002"/>
    <n v="39.400001525900002"/>
    <n v="5"/>
    <s v="ffaa"/>
    <s v="Calle"/>
    <s v="sí"/>
    <m/>
    <s v="lugar de origen"/>
    <n v="42"/>
    <n v="150"/>
    <n v="60"/>
    <n v="90"/>
    <n v="1"/>
    <n v="4"/>
    <s v="sí"/>
    <s v="sí"/>
    <s v="techo improvisado"/>
    <s v="sí"/>
    <s v="no"/>
    <s v="no"/>
    <m/>
    <s v="kits herramientas"/>
    <s v="en el sitio menor 20 minutos"/>
    <s v="barril tanque 200L"/>
    <s v="no"/>
    <s v="agua embotellada"/>
    <s v="no"/>
    <s v="agua embotellada"/>
    <n v="0"/>
    <n v="0"/>
    <s v="no hay letrinas funcionando"/>
    <s v="no"/>
    <s v="no"/>
    <s v="no"/>
    <s v="no"/>
    <s v="no"/>
    <s v="una vez por semana"/>
    <s v="no"/>
    <s v="no"/>
    <s v="IRA"/>
    <s v="diarrea"/>
    <s v="sí"/>
    <s v="en el sitio mayor 3 km"/>
    <s v="24 horas"/>
    <s v="gobierno"/>
    <s v="no"/>
    <s v="entre 2 km y 5 km"/>
    <s v="menor 25%"/>
    <s v="pesca"/>
    <m/>
    <s v="menor 25%"/>
    <s v="sí"/>
    <s v="no"/>
    <s v="no"/>
    <s v="no"/>
    <s v="comunidad auto organizada"/>
    <s v="autoridades"/>
    <s v="accesso asístencia"/>
  </r>
  <r>
    <d v="2016-05-18T00:00:00"/>
    <s v="Erika Navia "/>
    <s v="Femenino"/>
    <n v="2"/>
    <s v="Manabí"/>
    <s v="CHONE"/>
    <s v="CHONE"/>
    <s v="rural"/>
    <s v="Chone"/>
    <s v="MAN_103"/>
    <s v="La chipornia"/>
    <s v="La chipornia"/>
    <x v="0"/>
    <s v="Lote abierto"/>
    <d v="2016-05-18T00:00:00"/>
    <n v="-0.69792500000000002"/>
    <n v="-80.279246299999997"/>
    <n v="15.199999809299999"/>
    <n v="5"/>
    <s v="ffaa"/>
    <m/>
    <s v="sí"/>
    <m/>
    <s v="lugar de origen"/>
    <n v="11"/>
    <n v="36"/>
    <n v="16"/>
    <n v="20"/>
    <n v="2"/>
    <n v="1"/>
    <s v="sí"/>
    <s v="no"/>
    <s v="carpas"/>
    <s v="sí"/>
    <s v="no"/>
    <s v="no"/>
    <m/>
    <s v="Ropa cocina kit de dignidad"/>
    <s v="desconocido"/>
    <s v="barril tanque 200L"/>
    <s v="sí, mas de 2L"/>
    <s v="agua embotellada"/>
    <s v="sí, mas de 15L"/>
    <s v="tanquero"/>
    <n v="0"/>
    <n v="0"/>
    <s v="no hay letrinas funcionando"/>
    <s v="no"/>
    <s v="no"/>
    <s v="no"/>
    <s v="no"/>
    <s v="no"/>
    <s v="una vez por semana"/>
    <s v="no"/>
    <s v="no"/>
    <s v="IRA"/>
    <s v="diarrea"/>
    <s v="no"/>
    <s v="fuera del sitio menor 3 km"/>
    <s v="24 horas"/>
    <s v="gobierno"/>
    <s v="no"/>
    <s v="entre 1 km y 2 km"/>
    <s v="menor 25%"/>
    <s v="agricultura"/>
    <s v="ama de casa"/>
    <s v="menor 25%"/>
    <s v="no"/>
    <s v="no"/>
    <s v="sí"/>
    <s v="no"/>
    <s v="comunidad auto organizada"/>
    <s v="otro"/>
    <s v="accesso asístencia"/>
  </r>
  <r>
    <d v="2016-05-18T00:00:00"/>
    <s v="Cristina zambrano"/>
    <s v="Femenino"/>
    <n v="2"/>
    <s v="Manabí"/>
    <s v="CHONE"/>
    <s v="CHONE"/>
    <s v="rural"/>
    <s v="Chone"/>
    <s v="MAN_105"/>
    <s v="Las marias"/>
    <s v="Santa maria"/>
    <x v="0"/>
    <s v="Escuela"/>
    <d v="2016-04-16T00:00:00"/>
    <n v="-0.70714440000000001"/>
    <n v="-80.0946596"/>
    <n v="15.5"/>
    <n v="5"/>
    <s v="mies"/>
    <m/>
    <s v="sí"/>
    <m/>
    <s v="lugar de origen"/>
    <n v="11"/>
    <n v="32"/>
    <n v="15"/>
    <n v="17"/>
    <n v="1"/>
    <n v="1"/>
    <s v="sí"/>
    <s v="sí"/>
    <s v="infraestructura preexistente"/>
    <s v="sí"/>
    <s v="sí"/>
    <s v="no"/>
    <m/>
    <s v="kits dignidad"/>
    <s v="fuera del sitio menor 20 minutos"/>
    <s v="barril tanque 200L"/>
    <s v="sí, menos de 2L"/>
    <s v="agua embotellada"/>
    <s v="no"/>
    <s v="agua embotellada"/>
    <n v="3"/>
    <n v="3"/>
    <n v="10.666666666666666"/>
    <s v="sí"/>
    <s v="no"/>
    <s v="sí"/>
    <s v="no"/>
    <s v="no"/>
    <s v="dos veces por semana"/>
    <s v="no"/>
    <s v="no"/>
    <s v="diarrea"/>
    <s v="IRA"/>
    <s v="no"/>
    <s v="fuera del sitio mayor 3 km"/>
    <s v="24 horas"/>
    <s v="gobierno"/>
    <s v="no"/>
    <s v="no sabe"/>
    <s v="menor 25%"/>
    <s v="Construcción"/>
    <m/>
    <s v="menor 25%"/>
    <s v="no"/>
    <s v="no"/>
    <s v="no"/>
    <s v="no"/>
    <s v="policia"/>
    <s v="familias amigos"/>
    <s v="accesso asístencia"/>
  </r>
  <r>
    <d v="2016-05-17T00:00:00"/>
    <s v="Ricardo Alava"/>
    <s v="Masculino"/>
    <n v="2"/>
    <s v="Manabí"/>
    <s v="MANTA"/>
    <s v="MANTA"/>
    <s v="urbana"/>
    <m/>
    <s v="MAN_108"/>
    <s v="Campamento los esteros(complejo tohalli)"/>
    <s v="Los esteros 1"/>
    <x v="1"/>
    <s v="Centro deportivo"/>
    <d v="2016-05-07T00:00:00"/>
    <n v="-0.95612370000000002"/>
    <n v="-80.696124900000001"/>
    <n v="35.400001525900002"/>
    <n v="4.5"/>
    <s v="ffaa"/>
    <s v="No hay"/>
    <s v="sí"/>
    <m/>
    <s v="ninguno, permanecer mismo lugar"/>
    <n v="107"/>
    <n v="395"/>
    <n v="196"/>
    <n v="199"/>
    <n v="3"/>
    <n v="19"/>
    <s v="sí"/>
    <s v="sí"/>
    <s v="carpas"/>
    <s v="sí"/>
    <s v="sí"/>
    <s v="sí"/>
    <s v="kits cocina"/>
    <s v="kits cocina"/>
    <s v="en el sitio menor 20 minutos"/>
    <s v="barril tanque 200L"/>
    <s v="sí, mas de 2L"/>
    <s v="agua embotellada"/>
    <s v="sí, mas de 15L"/>
    <s v="tanquero"/>
    <n v="15"/>
    <n v="15"/>
    <n v="26.333333333333332"/>
    <s v="sí"/>
    <s v="sí"/>
    <s v="sí"/>
    <s v="sí"/>
    <s v="sí"/>
    <s v="todos los dias"/>
    <s v="sí"/>
    <s v="sí"/>
    <s v="IRA"/>
    <s v="IRA"/>
    <s v="sí"/>
    <s v="en el sitio menor 3 km"/>
    <s v="24 horas"/>
    <s v="gobierno"/>
    <s v="sí"/>
    <s v="menor a 1 km"/>
    <s v="menor 50%"/>
    <s v="pesca"/>
    <m/>
    <s v="menor 25%"/>
    <s v="sí"/>
    <s v="no"/>
    <s v="no sabe"/>
    <s v="sí"/>
    <s v="combinado policia militares"/>
    <s v="lider local"/>
    <s v="distribuciones"/>
  </r>
  <r>
    <d v="2016-05-17T00:00:00"/>
    <s v="Valeria Chavez"/>
    <s v="Femenino"/>
    <n v="2"/>
    <s v="Manabí"/>
    <s v="JARAMIJO"/>
    <s v="JARAMIJO"/>
    <s v="urbana"/>
    <m/>
    <s v="MAN_109"/>
    <s v="Barrio San Pablo"/>
    <s v="Regufio San Pablo a lado Cruz Roja"/>
    <x v="0"/>
    <s v="Centro deportivo"/>
    <d v="2016-04-16T00:00:00"/>
    <n v="-0.94475339999999997"/>
    <n v="-80.641798899999998"/>
    <n v="17.7999992371"/>
    <n v="5"/>
    <s v="Fundaciones Particulares, club de leones "/>
    <s v="Zona de riesgo, albergados no quieren salir"/>
    <s v="no"/>
    <s v="No existen"/>
    <s v="lugar de origen"/>
    <n v="123"/>
    <n v="435"/>
    <n v="229"/>
    <n v="206"/>
    <n v="6"/>
    <n v="13"/>
    <s v="sí"/>
    <s v="sí"/>
    <s v="techo improvisado"/>
    <s v="sí"/>
    <s v="no"/>
    <s v="no"/>
    <m/>
    <s v="Camas, carpas"/>
    <s v="en el sitio menor 20 minutos"/>
    <s v="barril tanque 200L"/>
    <s v="sí, menos de 2L"/>
    <s v="agua embotellada"/>
    <s v="sí, menos de 15L"/>
    <s v="agua embotellada"/>
    <n v="0"/>
    <n v="0"/>
    <s v="no hay letrinas funcionando"/>
    <s v="no"/>
    <s v="no"/>
    <s v="no"/>
    <s v="no"/>
    <s v="no"/>
    <s v="irregular"/>
    <s v="no"/>
    <s v="no"/>
    <s v="IRA"/>
    <s v="IRA"/>
    <s v="sí"/>
    <s v="clinica movil"/>
    <s v="dia"/>
    <s v="Organizacion Internacional"/>
    <s v="sí"/>
    <s v="menor a 1 km"/>
    <s v="menor 25%"/>
    <s v="pesca"/>
    <s v="ama de casa"/>
    <s v="menor 25%"/>
    <s v="no"/>
    <s v="no"/>
    <s v="no"/>
    <s v="sí"/>
    <s v="policia"/>
    <s v="lider local"/>
    <s v="accesso asístencia"/>
  </r>
  <r>
    <d v="2016-05-18T00:00:00"/>
    <s v="Henry Navarrete"/>
    <s v="Masculino"/>
    <n v="2"/>
    <s v="Manabí"/>
    <s v="MANTA"/>
    <s v="MANTA"/>
    <s v="rural"/>
    <s v="Calle principal 20 de Mayo"/>
    <s v="MAN_112"/>
    <s v="Porvenir Alto"/>
    <s v="Ser 20 de Mayo"/>
    <x v="0"/>
    <s v="Parque o plaza"/>
    <d v="2016-04-16T00:00:00"/>
    <n v="-0.97291110000000003"/>
    <n v="-80.7182143"/>
    <n v="60.299999237100003"/>
    <n v="5"/>
    <s v="mies"/>
    <m/>
    <s v="no"/>
    <s v="No existe"/>
    <s v="lugar de origen"/>
    <n v="28"/>
    <n v="240"/>
    <n v="113"/>
    <n v="127"/>
    <n v="4"/>
    <n v="10"/>
    <s v="sí"/>
    <s v="sí"/>
    <s v="techo improvisado"/>
    <s v="sí"/>
    <s v="no"/>
    <s v="no"/>
    <m/>
    <s v="kits cocina"/>
    <s v="fuera del sitio mayor 20 minutos"/>
    <s v="barril tanque 200L"/>
    <s v="no"/>
    <s v="tanquero"/>
    <s v="no"/>
    <s v="tanquero"/>
    <n v="0"/>
    <n v="0"/>
    <s v="no hay letrinas funcionando"/>
    <s v="no"/>
    <s v="no"/>
    <s v="no"/>
    <s v="no"/>
    <s v="no"/>
    <s v="nunca"/>
    <s v="no"/>
    <s v="no"/>
    <s v="IRA"/>
    <s v="IRA"/>
    <s v="no"/>
    <s v="fuera del sitio mayor 3 km"/>
    <s v="24 horas"/>
    <s v="gobierno"/>
    <s v="no"/>
    <s v="menor a 1 km"/>
    <s v="menor 25%"/>
    <s v="pesca"/>
    <m/>
    <s v="menor 25%"/>
    <s v="no"/>
    <s v="no"/>
    <s v="no"/>
    <s v="no"/>
    <s v="policia"/>
    <s v="lider local"/>
    <s v="accesso asístencia"/>
  </r>
  <r>
    <d v="2016-05-18T00:00:00"/>
    <s v="Valeria Chavez"/>
    <s v="Femenino"/>
    <n v="2"/>
    <s v="Manabí"/>
    <s v="MANTA"/>
    <s v="MANTA"/>
    <s v="urbana"/>
    <m/>
    <s v="MAN_115"/>
    <s v="Barrio 5 de junio"/>
    <s v="Via interbarrial"/>
    <x v="0"/>
    <s v="Lote abierto"/>
    <d v="2016-04-16T00:00:00"/>
    <n v="-0.95923460000000005"/>
    <n v="-80.728061400000001"/>
    <n v="42.5"/>
    <n v="4"/>
    <s v="ninguna"/>
    <m/>
    <s v="no"/>
    <s v="No existe ninguna"/>
    <s v="lugar de origen"/>
    <n v="12"/>
    <n v="60"/>
    <n v="30"/>
    <n v="30"/>
    <n v="0"/>
    <n v="3"/>
    <s v="sí"/>
    <s v="sí"/>
    <s v="carpas"/>
    <s v="sí"/>
    <s v="sí"/>
    <s v="sí"/>
    <s v="kits cocina"/>
    <s v="Colchón"/>
    <s v="en el sitio menor 20 minutos"/>
    <s v="barril tanque 200L"/>
    <s v="sí, menos de 2L"/>
    <s v="agua embotellada"/>
    <s v="no"/>
    <s v="Se abastecen de agua de los vecinos que tienen tuberias agua potable"/>
    <n v="0"/>
    <n v="0"/>
    <s v="no hay letrinas funcionando"/>
    <s v="no"/>
    <s v="no"/>
    <s v="no"/>
    <s v="no"/>
    <s v="no"/>
    <s v="una vez al mes"/>
    <s v="no"/>
    <s v="no"/>
    <s v="IRA"/>
    <s v="IRA"/>
    <s v="no"/>
    <s v="en el sitio menor 3 km"/>
    <s v="24 horas"/>
    <s v="gobierno"/>
    <s v="no"/>
    <s v="menor a 1 km"/>
    <s v="menor 25%"/>
    <s v="jornalero"/>
    <s v="ama de casa"/>
    <s v="menor 25%"/>
    <s v="no"/>
    <s v="no"/>
    <s v="no"/>
    <s v="sí"/>
    <s v="policia"/>
    <s v="lider local"/>
    <s v="accesso asístencia"/>
  </r>
  <r>
    <d v="2016-05-19T00:00:00"/>
    <s v="Virginia Dueñas"/>
    <s v="Femenino"/>
    <n v="2"/>
    <s v="Manabí"/>
    <s v="MANTA"/>
    <s v="MANTA"/>
    <s v="rural"/>
    <s v="Barrio 4 de noviembre"/>
    <s v="MAN_117"/>
    <s v="Segunda cancha del barrio 4 de noviembre"/>
    <s v="Barrio 4 de noviembre"/>
    <x v="1"/>
    <s v="Centro deportivo"/>
    <d v="2016-04-17T00:00:00"/>
    <n v="-0.95796919999999997"/>
    <n v="-80.725741600000006"/>
    <n v="16.600000381499999"/>
    <n v="5"/>
    <s v="Cruz roja"/>
    <s v="Club la gallada"/>
    <s v="sí"/>
    <m/>
    <s v="lugar de origen"/>
    <n v="50"/>
    <n v="150"/>
    <n v="75"/>
    <n v="75"/>
    <n v="2"/>
    <n v="1"/>
    <s v="sí"/>
    <s v="sí"/>
    <s v="techo improvisado"/>
    <s v="sí"/>
    <s v="sí"/>
    <s v="no"/>
    <m/>
    <s v="ropa"/>
    <s v="en el sitio menor 20 minutos"/>
    <s v="poma"/>
    <s v="no"/>
    <s v="agua embotellada"/>
    <s v="sí, menos de 15L"/>
    <s v="tanquero"/>
    <n v="0"/>
    <n v="0"/>
    <s v="no hay letrinas funcionando"/>
    <s v="no"/>
    <s v="no"/>
    <s v="no"/>
    <s v="no"/>
    <s v="no"/>
    <s v="irregular"/>
    <s v="no"/>
    <s v="no"/>
    <s v="IRA"/>
    <s v="dengue"/>
    <s v="no"/>
    <s v="en el sitio menor 3 km"/>
    <s v="24 horas"/>
    <s v="Organizacion Internacional"/>
    <s v="no"/>
    <s v="no sabe"/>
    <s v="menor 25%"/>
    <s v="pesca"/>
    <m/>
    <s v="menor 25%"/>
    <s v="no"/>
    <s v="no"/>
    <s v="no"/>
    <s v="no"/>
    <s v="comunidad auto organizada"/>
    <s v="lider local"/>
    <s v="accesso asístencia"/>
  </r>
  <r>
    <d v="2016-05-17T00:00:00"/>
    <s v="Pedro Mera"/>
    <s v="Masculino"/>
    <n v="2"/>
    <s v="Manabí"/>
    <s v="JAMA"/>
    <s v="JAMA"/>
    <s v="rural"/>
    <s v="Jama"/>
    <s v="MAN_118"/>
    <s v="Don juan calle julio soza "/>
    <s v="Jama espontaneo 1"/>
    <x v="0"/>
    <s v="Lote abierto"/>
    <d v="2016-05-17T00:00:00"/>
    <n v="-0.14084060000000001"/>
    <n v="-80.235462600000005"/>
    <n v="34.200000762899997"/>
    <n v="5"/>
    <s v="ninguna"/>
    <m/>
    <s v="no"/>
    <s v="Porque nadie quiere hacerse cargo "/>
    <s v="lugar de origen"/>
    <n v="6"/>
    <n v="30"/>
    <n v="12"/>
    <n v="18"/>
    <n v="0"/>
    <n v="0"/>
    <s v="sí"/>
    <s v="sí"/>
    <s v="techo improvisado"/>
    <s v="sí"/>
    <s v="no"/>
    <s v="sí"/>
    <s v="mosquiteros"/>
    <s v="ropa"/>
    <s v="en el sitio menor 20 minutos"/>
    <s v="barril tanque 200L"/>
    <s v="sí, menos de 2L"/>
    <s v="agua embotellada"/>
    <s v="sí, mas de 15L"/>
    <s v="tanquero"/>
    <n v="0"/>
    <n v="0"/>
    <s v="no hay letrinas funcionando"/>
    <s v="no"/>
    <s v="no"/>
    <s v="no"/>
    <s v="no"/>
    <s v="sí"/>
    <s v="una vez por semana"/>
    <s v="no"/>
    <s v="no"/>
    <s v="IRA"/>
    <s v="diarrea"/>
    <s v="no"/>
    <s v="fuera del sitio mayor 3 km"/>
    <s v="dia"/>
    <s v="ninguno"/>
    <s v="no"/>
    <s v="menor a 1 km"/>
    <s v="menor 75%"/>
    <s v="pesca"/>
    <s v="ama de casa"/>
    <s v="menor 50%"/>
    <s v="sí"/>
    <s v="no"/>
    <s v="no"/>
    <s v="sí"/>
    <s v="combinado policia militares"/>
    <s v="familias amigos"/>
    <s v="albergues"/>
  </r>
  <r>
    <d v="2016-05-17T00:00:00"/>
    <s v="Ricardo Alava"/>
    <s v="Masculino"/>
    <n v="2"/>
    <s v="Manabí"/>
    <s v="JARAMIJO"/>
    <s v="JARAMIJO"/>
    <s v="urbana"/>
    <m/>
    <s v="MAN_119"/>
    <s v="Galo plaza"/>
    <m/>
    <x v="0"/>
    <s v="Parque o plaza"/>
    <d v="2016-04-16T00:00:00"/>
    <n v="-0.94580660000000005"/>
    <n v="-80.636563899999999"/>
    <n v="22.2000007629"/>
    <n v="5"/>
    <s v="mies"/>
    <m/>
    <s v="sí"/>
    <m/>
    <s v="lugar de origen"/>
    <n v="30"/>
    <n v="150"/>
    <n v="75"/>
    <n v="75"/>
    <n v="0"/>
    <n v="0"/>
    <s v="sí"/>
    <s v="no"/>
    <s v="techo improvisado"/>
    <s v="sí"/>
    <s v="no"/>
    <s v="no"/>
    <m/>
    <s v="mosquiteros"/>
    <s v="fuera del sitio mayor 20 minutos"/>
    <s v="barril tanque 200L"/>
    <s v="sí, mas de 2L"/>
    <s v="tanquero"/>
    <s v="sí, mas de 15L"/>
    <s v="tanquero"/>
    <n v="3"/>
    <n v="3"/>
    <n v="50"/>
    <s v="no"/>
    <s v="no"/>
    <s v="no"/>
    <s v="no"/>
    <s v="sí"/>
    <s v="una vez al mes"/>
    <s v="no"/>
    <s v="no"/>
    <s v="IRA"/>
    <s v="dengue"/>
    <s v="no"/>
    <s v="fuera del sitio menor 3 km"/>
    <s v="dia"/>
    <s v="gobierno"/>
    <s v="sí"/>
    <s v="entre 1 km y 2 km"/>
    <s v="mayor 75%"/>
    <s v="pesca"/>
    <m/>
    <s v="menor 50%"/>
    <s v="no"/>
    <s v="no"/>
    <s v="no"/>
    <s v="no"/>
    <s v="policia"/>
    <s v="familias amigos"/>
    <s v="seguridad"/>
  </r>
  <r>
    <d v="2016-05-19T00:00:00"/>
    <s v="Cristina zambrano"/>
    <s v="Femenino"/>
    <n v="2"/>
    <s v="Manabí"/>
    <s v="TOSAGUA"/>
    <s v="TOSAGUA"/>
    <s v="urbana"/>
    <m/>
    <s v="MAN_120"/>
    <s v="Malecon 2"/>
    <s v="Ciudadela y malecon 2"/>
    <x v="0"/>
    <s v="Lote abierto"/>
    <d v="2016-04-16T00:00:00"/>
    <n v="-0.78624329999999998"/>
    <n v="-80.232847399999997"/>
    <n v="30.2999992371"/>
    <n v="4.5"/>
    <s v="ninguna"/>
    <m/>
    <s v="no"/>
    <s v="Porque no an creado"/>
    <s v="lugar de origen"/>
    <n v="40"/>
    <n v="300"/>
    <n v="120"/>
    <n v="180"/>
    <n v="1"/>
    <n v="20"/>
    <s v="sí"/>
    <s v="sí"/>
    <s v="techo improvisado"/>
    <s v="sí"/>
    <s v="no"/>
    <s v="no"/>
    <m/>
    <s v="kits dignidad"/>
    <s v="en el sitio menor 20 minutos"/>
    <s v="barril tanque 200L"/>
    <s v="sí, mas de 2L"/>
    <s v="agua embotellada"/>
    <s v="sí, mas de 15L"/>
    <s v="agua embotellada"/>
    <n v="0"/>
    <n v="0"/>
    <s v="no hay letrinas funcionando"/>
    <s v="no"/>
    <s v="no"/>
    <s v="no"/>
    <s v="no"/>
    <s v="no"/>
    <s v="irregular"/>
    <s v="no"/>
    <s v="no"/>
    <s v="IRA"/>
    <s v="IRA"/>
    <s v="no"/>
    <s v="fuera del sitio mayor 3 km"/>
    <s v="dia"/>
    <s v="gobierno"/>
    <s v="no"/>
    <s v="menor a 1 km"/>
    <s v="menor 25%"/>
    <s v="comercio informal"/>
    <s v="ama de casa"/>
    <s v="menor 25%"/>
    <s v="sí"/>
    <s v="no"/>
    <s v="no"/>
    <s v="no"/>
    <s v="ninguno"/>
    <s v="familias amigos"/>
    <s v="seguridad"/>
  </r>
  <r>
    <d v="2016-05-19T00:00:00"/>
    <s v="Jose"/>
    <s v="Masculino"/>
    <n v="2"/>
    <s v="Manabí"/>
    <s v="TOSAGUA"/>
    <s v="BACHILLERO"/>
    <s v="rural"/>
    <s v="Tosagua"/>
    <s v="MAN_121"/>
    <s v="La santiago vera de Bachillero"/>
    <s v="Santiago vera"/>
    <x v="0"/>
    <s v="Lote abierto"/>
    <d v="2016-05-17T00:00:00"/>
    <n v="-0.76444889999999999"/>
    <n v="-80.210320499999995"/>
    <n v="42.5"/>
    <n v="5"/>
    <s v="ninguna"/>
    <s v="Estan arendando por 50 al mes dos familias"/>
    <s v="no"/>
    <s v="Estan por organizarse"/>
    <s v="lugar de origen"/>
    <n v="9"/>
    <n v="36"/>
    <n v="17"/>
    <n v="19"/>
    <n v="0"/>
    <n v="0"/>
    <s v="sí"/>
    <s v="sí"/>
    <s v="techo improvisado"/>
    <s v="sí"/>
    <s v="no"/>
    <s v="no"/>
    <m/>
    <s v="Todos"/>
    <s v="en el sitio menor 20 minutos"/>
    <s v="barril tanque 200L"/>
    <s v="no"/>
    <s v="Agua hervida"/>
    <s v="sí, menos de 15L"/>
    <s v="tanquero"/>
    <n v="0"/>
    <n v="0"/>
    <s v="no hay letrinas funcionando"/>
    <s v="no"/>
    <s v="no"/>
    <s v="no"/>
    <s v="no"/>
    <s v="no"/>
    <s v="una vez al mes"/>
    <s v="no"/>
    <s v="no"/>
    <s v="IRA"/>
    <s v="diarrea"/>
    <s v="no"/>
    <s v="fuera del sitio mayor 3 km"/>
    <s v="24 horas"/>
    <s v="gobierno"/>
    <s v="sí"/>
    <s v="menor a 1 km"/>
    <s v="mayor 75%"/>
    <s v="pesca"/>
    <s v="ama de casa"/>
    <s v="menor 25%"/>
    <s v="no"/>
    <s v="no"/>
    <s v="no"/>
    <s v="no"/>
    <s v="ninguno"/>
    <s v="radio noticias"/>
    <s v="accesso asístencia"/>
  </r>
  <r>
    <d v="2016-05-19T00:00:00"/>
    <s v="Ibett vinces"/>
    <s v="Femenino"/>
    <n v="2"/>
    <s v="Manabí"/>
    <s v="PEDERNALES"/>
    <s v="PEDERNALES"/>
    <s v="rural"/>
    <s v="Pedernales"/>
    <s v="MAN_122"/>
    <s v="Colomboecuatoriano"/>
    <s v="Colomboecuatoriano"/>
    <x v="0"/>
    <s v="Lote abierto"/>
    <d v="2016-04-17T00:00:00"/>
    <n v="6.9643700000000003E-2"/>
    <n v="-80.051220499999999"/>
    <n v="47.400001525900002"/>
    <n v="5"/>
    <s v="mies"/>
    <m/>
    <s v="sí"/>
    <m/>
    <s v="pueblo mas cercano"/>
    <n v="15"/>
    <n v="60"/>
    <n v="20"/>
    <n v="40"/>
    <m/>
    <m/>
    <s v="sí"/>
    <s v="no"/>
    <s v="techo improvisado"/>
    <s v="sí"/>
    <s v="no"/>
    <s v="sí"/>
    <s v="kits cocina"/>
    <s v="kits herramientas"/>
    <s v="fuera del sitio menor 20 minutos"/>
    <s v="poma"/>
    <s v="sí, menos de 2L"/>
    <s v="agua embotellada"/>
    <s v="sí, menos de 15L"/>
    <s v="tanquero"/>
    <n v="3"/>
    <n v="3"/>
    <n v="20"/>
    <s v="sí"/>
    <s v="no"/>
    <s v="sí"/>
    <s v="sí"/>
    <s v="sí"/>
    <s v="irregular"/>
    <s v="no"/>
    <s v="no"/>
    <s v="IRA"/>
    <s v="diarrea"/>
    <s v="sí"/>
    <s v="clinica movil"/>
    <s v="dia"/>
    <s v="gobierno"/>
    <s v="sí"/>
    <s v="menor a 1 km"/>
    <s v="menor 25%"/>
    <s v="pesca"/>
    <m/>
    <s v="menor 25%"/>
    <s v="no"/>
    <s v="no"/>
    <s v="no"/>
    <s v="no"/>
    <s v="policia"/>
    <s v="lider local"/>
    <s v="como obtener informacion"/>
  </r>
  <r>
    <d v="2016-05-19T00:00:00"/>
    <s v="Jonathan patiño"/>
    <s v="Masculino"/>
    <n v="2"/>
    <s v="Manabí"/>
    <s v="PEDERNALES"/>
    <s v="PEDERNALES"/>
    <s v="urbana"/>
    <m/>
    <s v="MAN_123"/>
    <s v="Barrio 24 de mayo"/>
    <s v="Maria moreira zambrano"/>
    <x v="0"/>
    <s v="Lote abierto"/>
    <d v="2016-04-17T00:00:00"/>
    <n v="6.88917E-2"/>
    <n v="-80.052238799999998"/>
    <n v="57.299999237100003"/>
    <n v="7"/>
    <s v="ninguna"/>
    <m/>
    <s v="sí"/>
    <m/>
    <s v="lugar de origen"/>
    <n v="7"/>
    <n v="21"/>
    <n v="6"/>
    <n v="15"/>
    <n v="0"/>
    <n v="0"/>
    <s v="sí"/>
    <s v="sí"/>
    <s v="techo improvisado"/>
    <s v="sí"/>
    <s v="no"/>
    <s v="no"/>
    <m/>
    <s v="kits herramientas"/>
    <s v="en el sitio menor 20 minutos"/>
    <s v="barril tanque 200L"/>
    <s v="sí, menos de 2L"/>
    <s v="agua embotellada"/>
    <s v="sí, menos de 15L"/>
    <s v="agua embotellada"/>
    <n v="0"/>
    <n v="0"/>
    <s v="no hay letrinas funcionando"/>
    <s v="no"/>
    <s v="no"/>
    <s v="no"/>
    <s v="no"/>
    <s v="no"/>
    <s v="una vez por semana"/>
    <s v="no"/>
    <s v="no"/>
    <s v="diarrea"/>
    <s v="IRA"/>
    <s v="no"/>
    <s v="en el sitio menor 3 km"/>
    <s v="dia"/>
    <s v="gobierno"/>
    <s v="no"/>
    <s v="menor a 1 km"/>
    <s v="menor 25%"/>
    <s v="comercio informal"/>
    <s v="ama de casa"/>
    <s v="menor 25%"/>
    <s v="sí"/>
    <s v="no"/>
    <s v="no"/>
    <s v="sí"/>
    <s v="policia"/>
    <s v="radio noticias"/>
    <s v="como obtener informacion"/>
  </r>
  <r>
    <d v="2016-05-21T00:00:00"/>
    <s v="Diana"/>
    <s v="Femenino"/>
    <n v="2"/>
    <s v="Manabí"/>
    <s v="PEDERNALES"/>
    <s v="PEDERNALES"/>
    <s v="urbana"/>
    <m/>
    <s v="MAN_124"/>
    <s v="Brisas del pacifico quinta etapa"/>
    <m/>
    <x v="2"/>
    <s v="Centro deportivo"/>
    <d v="2016-04-21T00:00:00"/>
    <n v="8.0225299999999999E-2"/>
    <n v="-80.050635"/>
    <n v="41"/>
    <n v="7"/>
    <s v="ninguna"/>
    <m/>
    <s v="sí"/>
    <m/>
    <s v="lugar de origen"/>
    <n v="9"/>
    <n v="83"/>
    <n v="41"/>
    <n v="42"/>
    <n v="1"/>
    <n v="2"/>
    <s v="sí"/>
    <s v="no"/>
    <s v="carpas"/>
    <s v="sí"/>
    <s v="sí"/>
    <s v="no"/>
    <m/>
    <s v="Medicina"/>
    <s v="fuera del sitio menor 20 minutos"/>
    <s v="barril tanque 200L"/>
    <s v="sí, menos de 2L"/>
    <s v="tanquero"/>
    <s v="no"/>
    <s v="tanquero"/>
    <n v="0"/>
    <n v="0"/>
    <s v="no hay letrinas funcionando"/>
    <s v="no sabe"/>
    <s v="no"/>
    <m/>
    <m/>
    <s v="no"/>
    <s v="una vez por semana"/>
    <s v="no"/>
    <s v="no"/>
    <s v="ninguno"/>
    <s v="ninguno"/>
    <s v="sí"/>
    <s v="fuera del sitio menor 3 km"/>
    <s v="24 horas"/>
    <s v="gobierno"/>
    <s v="no"/>
    <s v="menor a 1 km"/>
    <s v="mayor 75%"/>
    <s v="comercio informal"/>
    <m/>
    <s v="menor 50%"/>
    <s v="sí"/>
    <s v="no"/>
    <s v="no"/>
    <s v="sí"/>
    <s v="policia"/>
    <s v="ninguno"/>
    <s v="accesso asístencia"/>
  </r>
  <r>
    <d v="2016-05-21T00:00:00"/>
    <s v="Diana"/>
    <s v="Femenino"/>
    <n v="2"/>
    <s v="Manabí"/>
    <s v="PEDERNALES"/>
    <s v="PEDERNALES"/>
    <s v="urbana"/>
    <m/>
    <s v="MAN_125"/>
    <s v="Divino Niño"/>
    <m/>
    <x v="2"/>
    <s v="Lote abierto"/>
    <d v="2016-05-20T00:00:00"/>
    <n v="7.8683400000000001E-2"/>
    <n v="-80.047650200000007"/>
    <n v="45.099998474099998"/>
    <n v="5"/>
    <s v="mies"/>
    <m/>
    <s v="no"/>
    <s v="El sitio recien se ha activado. No hay mecanismos de partipacion y las comisiones comunales no son parte de la toma de decisiones"/>
    <s v="ninguno, permanecer mismo lugar"/>
    <n v="171"/>
    <n v="652"/>
    <n v="306"/>
    <n v="346"/>
    <n v="4"/>
    <m/>
    <s v="no"/>
    <s v="no"/>
    <s v="carpas"/>
    <s v="sí"/>
    <s v="sí"/>
    <s v="sí"/>
    <m/>
    <s v="kits dignidad"/>
    <s v="en el sitio menor 20 minutos"/>
    <s v="no hay posíbilidad de almacenar agua"/>
    <s v="sí, menos de 2L"/>
    <s v="agua embotellada"/>
    <s v="sí, menos de 15L"/>
    <s v="Baños en el sítio"/>
    <n v="18"/>
    <n v="18"/>
    <n v="36.222222222222221"/>
    <s v="sí"/>
    <s v="sí"/>
    <s v="no"/>
    <s v="no"/>
    <s v="no"/>
    <s v="todos los dias"/>
    <s v="no"/>
    <s v="no"/>
    <s v="diarrea"/>
    <s v="Dermatitis"/>
    <s v="sí"/>
    <s v="en el sitio menor 3 km"/>
    <s v="24 horas"/>
    <s v="gobierno"/>
    <s v="no"/>
    <s v="no sabe"/>
    <s v="menor 25%"/>
    <s v="Pesca y comercio informal"/>
    <s v="ama de casa"/>
    <s v="menor 50%"/>
    <s v="sí"/>
    <s v="no"/>
    <s v="no"/>
    <s v="sí"/>
    <s v="combinado policia militares"/>
    <s v="autoridades"/>
    <s v="sítuacion origen"/>
  </r>
  <r>
    <d v="2016-05-17T00:00:00"/>
    <s v="Jonathan patiño"/>
    <s v="Masculino"/>
    <n v="2"/>
    <s v="Manabí"/>
    <s v="PEDERNALES"/>
    <s v="PEDERNALES"/>
    <s v="rural"/>
    <s v="Pedernales"/>
    <s v="MAN_126"/>
    <s v="Noticiacion san vicente"/>
    <m/>
    <x v="2"/>
    <s v="Lote abierto"/>
    <d v="2016-04-19T00:00:00"/>
    <n v="6.1481899999999999E-2"/>
    <n v="-80.0550286"/>
    <n v="37.700000762899997"/>
    <n v="10"/>
    <s v="ninguna"/>
    <m/>
    <s v="sí"/>
    <m/>
    <s v="lugar de origen"/>
    <n v="29"/>
    <n v="250"/>
    <n v="123"/>
    <n v="127"/>
    <m/>
    <n v="2"/>
    <s v="sí"/>
    <s v="sí"/>
    <s v="carpas"/>
    <s v="sí"/>
    <s v="no"/>
    <s v="no"/>
    <m/>
    <s v="Cosína colchone"/>
    <s v="en el sitio menor 20 minutos"/>
    <s v="barril tanque 200L"/>
    <s v="sí, menos de 2L"/>
    <s v="tanquero"/>
    <s v="sí, menos de 15L"/>
    <s v="tanquero"/>
    <n v="0"/>
    <n v="0"/>
    <s v="no hay letrinas funcionando"/>
    <s v="no"/>
    <s v="no"/>
    <s v="no"/>
    <s v="no"/>
    <s v="no"/>
    <s v="irregular"/>
    <s v="no"/>
    <s v="no"/>
    <s v="IRA"/>
    <s v="diarrea"/>
    <s v="no"/>
    <s v="en el sitio mayor 3 km"/>
    <s v="dia"/>
    <s v="gobierno"/>
    <s v="sí"/>
    <s v="menor a 1 km"/>
    <s v="menor 75%"/>
    <s v="Construcción"/>
    <m/>
    <s v="menor 25%"/>
    <s v="sí"/>
    <s v="no"/>
    <s v="no"/>
    <s v="no"/>
    <s v="comunidad auto organizada"/>
    <s v="otro"/>
    <s v="ninguno"/>
  </r>
  <r>
    <d v="2016-05-19T00:00:00"/>
    <s v="Diana"/>
    <s v="Femenino"/>
    <n v="2"/>
    <s v="Manabí"/>
    <s v="PEDERNALES"/>
    <s v="PEDERNALES"/>
    <s v="urbana"/>
    <m/>
    <s v="MAN_127"/>
    <s v="Nuevo pedernales"/>
    <m/>
    <x v="0"/>
    <s v="Lote abierto"/>
    <d v="2016-04-17T00:00:00"/>
    <n v="6.2541700000000006E-2"/>
    <n v="-80.060303099999999"/>
    <n v="27.5"/>
    <n v="7"/>
    <s v="ninguna"/>
    <s v="Hay 18 familias aprox pero no hay organizacion comunal"/>
    <s v="sí"/>
    <m/>
    <s v="ninguno, permanecer mismo lugar"/>
    <n v="18"/>
    <n v="60"/>
    <n v="30"/>
    <n v="30"/>
    <n v="0"/>
    <n v="5"/>
    <s v="no"/>
    <s v="sí"/>
    <s v="techo improvisado"/>
    <s v="sí"/>
    <s v="no"/>
    <s v="no"/>
    <m/>
    <s v="kits cocina"/>
    <s v="fuera del sitio mayor 20 minutos"/>
    <s v="barril tanque 200L"/>
    <s v="no"/>
    <s v="tanquero"/>
    <s v="no"/>
    <s v="tanquero"/>
    <n v="0"/>
    <n v="0"/>
    <s v="no hay letrinas funcionando"/>
    <s v="no"/>
    <s v="no"/>
    <s v="no"/>
    <s v="no"/>
    <s v="no"/>
    <s v="una vez al mes"/>
    <s v="no"/>
    <s v="no"/>
    <s v="IRA"/>
    <s v="Alergia"/>
    <s v="no"/>
    <s v="fuera del sitio mayor 3 km"/>
    <s v="24 horas"/>
    <s v="gobierno"/>
    <s v="no"/>
    <s v="menor a 1 km"/>
    <s v="menor 25%"/>
    <s v="agricultura"/>
    <s v="ama de casa"/>
    <s v="menor 25%"/>
    <s v="no"/>
    <s v="no"/>
    <s v="no"/>
    <s v="sí"/>
    <s v="militares"/>
    <s v="ninguno"/>
    <s v="Toda la info"/>
  </r>
  <r>
    <d v="2016-05-19T00:00:00"/>
    <s v="Gema Delgado"/>
    <s v="Femenino"/>
    <n v="2"/>
    <s v="Manabí"/>
    <s v="TOSAGUA"/>
    <s v="TOSAGUA"/>
    <s v="urbana"/>
    <m/>
    <s v="MAN_128"/>
    <s v="Plazoleta civica"/>
    <s v="Malecon 1"/>
    <x v="0"/>
    <s v="Parque o plaza"/>
    <d v="2016-04-16T00:00:00"/>
    <n v="-0.78655379999999997"/>
    <n v="-80.2331444"/>
    <n v="27.399999618500001"/>
    <n v="4.5"/>
    <s v="ninguna"/>
    <s v="En la plazoleta  viven con carpas"/>
    <s v="sí"/>
    <m/>
    <s v="lugar de origen"/>
    <n v="17"/>
    <n v="61"/>
    <n v="30"/>
    <n v="31"/>
    <n v="1"/>
    <n v="5"/>
    <s v="sí"/>
    <s v="sí"/>
    <s v="carpas"/>
    <s v="sí"/>
    <s v="sí"/>
    <s v="no"/>
    <m/>
    <s v="mosquiteros"/>
    <s v="en el sitio menor 20 minutos"/>
    <s v="barril tanque 200L"/>
    <s v="no"/>
    <s v="agua embotellada"/>
    <s v="sí, mas de 15L"/>
    <s v="agua embotellada"/>
    <n v="0"/>
    <n v="0"/>
    <s v="no hay letrinas funcionando"/>
    <s v="no"/>
    <s v="no"/>
    <s v="no"/>
    <s v="no"/>
    <s v="no"/>
    <s v="una vez al mes"/>
    <s v="no"/>
    <s v="no"/>
    <s v="IRA"/>
    <s v="diarrea"/>
    <s v="no"/>
    <s v="fuera del sitio menor 3 km"/>
    <s v="24 horas"/>
    <s v="gobierno"/>
    <s v="no"/>
    <s v="entre 1 km y 2 km"/>
    <s v="menor 25%"/>
    <s v="comercio informal"/>
    <s v="ama de casa"/>
    <s v="menor 50%"/>
    <s v="sí"/>
    <s v="no"/>
    <s v="no"/>
    <s v="no"/>
    <s v="ninguno"/>
    <s v="radio noticias"/>
    <s v="accesso asístencia"/>
  </r>
  <r>
    <d v="2016-05-19T00:00:00"/>
    <s v="Gema laz"/>
    <s v="Femenino"/>
    <n v="2"/>
    <s v="Manabí"/>
    <s v="TOSAGUA"/>
    <s v="TOSAGUA"/>
    <s v="urbana"/>
    <m/>
    <s v="MAN_129"/>
    <s v="Tosagua"/>
    <s v="Parque de tosagua"/>
    <x v="1"/>
    <s v="Parque o plaza"/>
    <d v="2016-04-16T00:00:00"/>
    <n v="-0.78784410000000005"/>
    <n v="-80.234654599999999"/>
    <n v="-21.5"/>
    <n v="5"/>
    <s v="ninguna"/>
    <m/>
    <s v="sí"/>
    <m/>
    <s v="lugar de origen"/>
    <n v="3"/>
    <n v="10"/>
    <n v="4"/>
    <n v="6"/>
    <n v="0"/>
    <n v="1"/>
    <s v="sí"/>
    <s v="sí"/>
    <s v="carpas"/>
    <s v="sí"/>
    <s v="no"/>
    <s v="no"/>
    <m/>
    <s v="kits cocina"/>
    <s v="fuera del sitio menor 20 minutos"/>
    <s v="poma"/>
    <s v="sí, menos de 2L"/>
    <s v="agua embotellada"/>
    <s v="sí, menos de 15L"/>
    <s v="agua embotellada"/>
    <n v="0"/>
    <n v="0"/>
    <s v="no hay letrinas funcionando"/>
    <s v="no"/>
    <s v="no"/>
    <s v="no"/>
    <s v="no"/>
    <s v="no"/>
    <s v="nunca"/>
    <s v="no"/>
    <s v="no"/>
    <s v="dengue"/>
    <s v="IRA"/>
    <s v="no"/>
    <s v="en el sitio menor 3 km"/>
    <s v="dia"/>
    <s v="ninguno"/>
    <s v="no"/>
    <s v="menor a 1 km"/>
    <s v="menor 25%"/>
    <s v="agricultura"/>
    <m/>
    <s v="menor 25%"/>
    <s v="no"/>
    <s v="no"/>
    <s v="no"/>
    <s v="no"/>
    <s v="ninguno"/>
    <s v="ninguno"/>
    <s v="accesso asístencia"/>
  </r>
  <r>
    <d v="2016-05-19T00:00:00"/>
    <s v="Bryan Rodriguez"/>
    <s v="Masculino"/>
    <n v="2"/>
    <s v="Manabí"/>
    <s v="JAMA"/>
    <s v="JAMA"/>
    <s v="rural"/>
    <s v="Jama"/>
    <s v="MAN_130"/>
    <s v="Picapiedra"/>
    <m/>
    <x v="0"/>
    <s v="Lote abierto"/>
    <d v="2016-05-19T00:00:00"/>
    <n v="-0.18460869999999999"/>
    <n v="-80.289499699999993"/>
    <n v="26.2000007629"/>
    <n v="5"/>
    <s v="ninguna"/>
    <m/>
    <s v="sí"/>
    <m/>
    <s v="lugar de origen"/>
    <n v="7"/>
    <n v="28"/>
    <n v="16"/>
    <n v="12"/>
    <n v="0"/>
    <n v="2"/>
    <s v="sí"/>
    <s v="sí"/>
    <s v="carpas"/>
    <s v="no"/>
    <s v="sí"/>
    <s v="sí"/>
    <s v="kits dignidad"/>
    <s v="Medicina"/>
    <s v="desconocido"/>
    <s v="barril tanque 200L"/>
    <s v="no"/>
    <s v="agua embotellada"/>
    <s v="no"/>
    <s v="tanquero"/>
    <n v="0"/>
    <n v="0"/>
    <s v="no hay letrinas funcionando"/>
    <s v="no"/>
    <s v="no"/>
    <s v="no"/>
    <s v="no"/>
    <s v="no"/>
    <s v="irregular"/>
    <s v="no"/>
    <s v="sí"/>
    <s v="IRA"/>
    <s v="diarrea"/>
    <s v="no"/>
    <s v="en el sitio menor 3 km"/>
    <s v="dia"/>
    <s v="Organizacion Internacional"/>
    <s v="no"/>
    <s v="entre 1 km y 2 km"/>
    <s v="menor 25%"/>
    <s v="pesca"/>
    <m/>
    <s v="menor 25%"/>
    <s v="sí"/>
    <s v="no"/>
    <s v="no"/>
    <s v="no"/>
    <s v="ninguno"/>
    <s v="familias amigos"/>
    <s v="accesso asístencia"/>
  </r>
  <r>
    <d v="2016-05-19T00:00:00"/>
    <s v="Bryan Rodriguez"/>
    <s v="Masculino"/>
    <n v="2"/>
    <s v="Manabí"/>
    <s v="JAMA"/>
    <s v="JAMA"/>
    <s v="rural"/>
    <s v="Jama"/>
    <s v="MAN_131"/>
    <s v="Ciudadela Cevallos Chica"/>
    <m/>
    <x v="0"/>
    <s v="Lote abierto"/>
    <d v="2016-04-16T00:00:00"/>
    <n v="-0.1867684"/>
    <n v="-80.293120000000002"/>
    <n v="12.699999809299999"/>
    <n v="4.5"/>
    <s v="ninguna"/>
    <m/>
    <s v="sí"/>
    <m/>
    <s v="lugar de origen"/>
    <n v="6"/>
    <n v="28"/>
    <n v="15"/>
    <n v="13"/>
    <n v="0"/>
    <n v="1"/>
    <s v="sí"/>
    <s v="sí"/>
    <s v="carpas"/>
    <s v="no"/>
    <s v="sí"/>
    <s v="no"/>
    <m/>
    <s v="kits dignidad"/>
    <s v="fuera del sitio mayor 20 minutos"/>
    <s v="barril tanque 200L"/>
    <s v="no"/>
    <s v="agua embotellada"/>
    <s v="no"/>
    <s v="agua embotellada"/>
    <n v="0"/>
    <n v="0"/>
    <s v="no hay letrinas funcionando"/>
    <s v="no"/>
    <s v="no"/>
    <s v="no"/>
    <s v="no"/>
    <s v="no"/>
    <s v="nunca"/>
    <s v="no"/>
    <s v="no"/>
    <s v="IRA"/>
    <s v="ninguno"/>
    <s v="no"/>
    <s v="en el sitio menor 3 km"/>
    <s v="dia"/>
    <s v="Organizacion Internacional"/>
    <s v="no"/>
    <s v="entre 2 km y 5 km"/>
    <s v="menor 25%"/>
    <s v="pesca"/>
    <m/>
    <s v="menor 50%"/>
    <s v="sí"/>
    <s v="no"/>
    <s v="no"/>
    <s v="no"/>
    <s v="militares"/>
    <m/>
    <s v="seguridad"/>
  </r>
  <r>
    <d v="2016-05-19T00:00:00"/>
    <s v="Gema Mendoza"/>
    <s v="Femenino"/>
    <n v="2"/>
    <s v="Manabí"/>
    <s v="JAMA"/>
    <s v="JAMA"/>
    <s v="rural"/>
    <s v="Jama"/>
    <s v="MAN_132"/>
    <s v="Salime 3"/>
    <s v="Albergue improvisado"/>
    <x v="0"/>
    <s v="Lote abierto"/>
    <d v="2016-04-17T00:00:00"/>
    <n v="-0.20432169999999999"/>
    <n v="-80.214358899999993"/>
    <n v="68.099998474100005"/>
    <n v="5"/>
    <s v="ninguna"/>
    <m/>
    <s v="sí"/>
    <m/>
    <s v="lugar de origen"/>
    <n v="53"/>
    <n v="270"/>
    <n v="140"/>
    <n v="130"/>
    <n v="3"/>
    <n v="15"/>
    <s v="sí"/>
    <s v="no"/>
    <s v="techo improvisado"/>
    <s v="sí"/>
    <s v="no"/>
    <s v="no"/>
    <m/>
    <s v="kits dignidad"/>
    <s v="en el sitio menor 20 minutos"/>
    <s v="barril tanque 200L"/>
    <s v="no"/>
    <s v="agua embotellada"/>
    <s v="no"/>
    <s v="agua embotellada"/>
    <n v="0"/>
    <n v="0"/>
    <s v="no hay letrinas funcionando"/>
    <s v="no"/>
    <s v="no"/>
    <s v="no"/>
    <s v="no"/>
    <s v="sí"/>
    <s v="dos veces por semana"/>
    <s v="no"/>
    <s v="no"/>
    <s v="IRA"/>
    <s v="diarrea"/>
    <s v="no"/>
    <s v="fuera del sitio menor 3 km"/>
    <s v="dia"/>
    <s v="ninguno"/>
    <s v="no"/>
    <s v="entre 2 km y 5 km"/>
    <s v="menor 25%"/>
    <s v="agricultura"/>
    <m/>
    <s v="menor 25%"/>
    <s v="sí"/>
    <s v="sí"/>
    <s v="sí"/>
    <s v="no"/>
    <s v="ninguno"/>
    <s v="familias amigos"/>
    <s v="seguridad"/>
  </r>
  <r>
    <d v="2016-05-19T00:00:00"/>
    <s v="Erika Navia "/>
    <s v="Femenino"/>
    <n v="2"/>
    <s v="Manabí"/>
    <s v="CHONE"/>
    <s v="CHONE"/>
    <s v="urbana"/>
    <m/>
    <s v="MAN_133"/>
    <s v="Barrio la  Aurora"/>
    <s v="Puente el Bergel malecon del rio"/>
    <x v="0"/>
    <s v="Vereda"/>
    <d v="2016-04-16T00:00:00"/>
    <n v="-0.69253359999999997"/>
    <n v="-80.089873400000002"/>
    <n v="21.399999618500001"/>
    <n v="5"/>
    <s v="ninguna"/>
    <m/>
    <s v="sí"/>
    <m/>
    <s v="lugar de origen"/>
    <n v="23"/>
    <n v="115"/>
    <n v="45"/>
    <n v="70"/>
    <n v="5"/>
    <n v="10"/>
    <s v="sí"/>
    <s v="sí"/>
    <s v="techo improvisado"/>
    <s v="sí"/>
    <s v="no"/>
    <s v="no"/>
    <m/>
    <s v="Kit de cocina,toldos ..kit de aseo ..ropa etc"/>
    <s v="fuera del sitio menor 20 minutos"/>
    <s v="poma"/>
    <s v="no"/>
    <s v="agua embotellada"/>
    <s v="sí, mas de 15L"/>
    <s v="tanquero"/>
    <n v="0"/>
    <n v="0"/>
    <s v="no hay letrinas funcionando"/>
    <s v="no"/>
    <s v="no"/>
    <s v="no"/>
    <s v="no"/>
    <s v="no"/>
    <s v="cada dos semanas"/>
    <s v="no"/>
    <s v="no"/>
    <s v="IRA"/>
    <s v="diarrea"/>
    <s v="no"/>
    <s v="fuera del sitio menor 3 km"/>
    <s v="dia"/>
    <s v="gobierno"/>
    <s v="no"/>
    <s v="entre 2 km y 5 km"/>
    <s v="menor 75%"/>
    <s v="comercio informal"/>
    <s v="ama de casa"/>
    <s v="menor 25%"/>
    <s v="no"/>
    <s v="no"/>
    <s v="no"/>
    <s v="no"/>
    <s v="comunidad auto organizada"/>
    <s v="ninguno"/>
    <s v="accesso asístencia"/>
  </r>
  <r>
    <d v="2016-05-16T00:00:00"/>
    <s v="Virginia Dueñas"/>
    <s v="Femenino"/>
    <n v="2"/>
    <s v="Manabí"/>
    <s v="CHONE"/>
    <s v="CHONE"/>
    <s v="rural"/>
    <s v="Canuto"/>
    <s v="MAN_134"/>
    <s v="Boca de la chorrera"/>
    <s v="Gallera"/>
    <x v="1"/>
    <s v="Edificio privado"/>
    <d v="2016-04-16T00:00:00"/>
    <n v="-0.80763437896699997"/>
    <n v="-80.110761932399996"/>
    <n v="55.588212545799998"/>
    <n v="4"/>
    <s v="ninguna"/>
    <s v="Ponian cartones para dormir"/>
    <s v="sí"/>
    <m/>
    <s v="lugar de origen"/>
    <n v="20"/>
    <n v="75"/>
    <n v="45"/>
    <n v="30"/>
    <n v="0"/>
    <n v="0"/>
    <s v="no"/>
    <s v="sí"/>
    <s v="techo improvisado"/>
    <s v="sí"/>
    <s v="no"/>
    <s v="no"/>
    <m/>
    <s v="kits cocina"/>
    <s v="en el sitio menor 20 minutos"/>
    <s v="poma"/>
    <s v="no"/>
    <s v="tanquero"/>
    <s v="sí, mas de 15L"/>
    <s v="tanquero"/>
    <n v="0"/>
    <n v="0"/>
    <s v="no hay letrinas funcionando"/>
    <s v="no"/>
    <s v="no"/>
    <s v="no"/>
    <s v="no"/>
    <s v="no"/>
    <s v="irregular"/>
    <s v="no"/>
    <s v="no"/>
    <s v="IRA"/>
    <s v="dengue"/>
    <s v="no"/>
    <s v="en el sitio menor 3 km"/>
    <s v="dia"/>
    <s v="gobierno"/>
    <s v="no"/>
    <s v="entre 2 km y 5 km"/>
    <s v="menor 25%"/>
    <s v="jornalero"/>
    <s v="ama de casa"/>
    <s v="menor 25%"/>
    <s v="sí"/>
    <s v="sí"/>
    <s v="sí"/>
    <s v="sí"/>
    <s v="policia"/>
    <s v="lider local"/>
    <s v="albergues"/>
  </r>
  <r>
    <d v="2016-05-19T00:00:00"/>
    <s v="Willian"/>
    <s v="Masculino"/>
    <n v="2"/>
    <s v="Manabí"/>
    <s v="ROCAFUERTE"/>
    <s v="ROCAFUERTE"/>
    <s v="urbana"/>
    <m/>
    <s v="MAN_135"/>
    <s v="Mercado de mariscos"/>
    <s v="Mercado de mariscos . Av eloy alfaro"/>
    <x v="0"/>
    <s v="Vereda"/>
    <d v="2016-04-16T00:00:00"/>
    <n v="-0.92602280000000003"/>
    <n v="-80.450987400000002"/>
    <n v="31.899999618500001"/>
    <n v="4.5"/>
    <s v="ninguna"/>
    <s v="En la vereda de la calle"/>
    <s v="no"/>
    <s v="Porque son varias familias"/>
    <s v="lugar de origen"/>
    <n v="12"/>
    <n v="48"/>
    <n v="22"/>
    <n v="26"/>
    <n v="1"/>
    <n v="2"/>
    <s v="sí"/>
    <s v="sí"/>
    <s v="techo improvisado"/>
    <s v="sí"/>
    <s v="no"/>
    <s v="no"/>
    <m/>
    <s v="Quiere que le arreglen su casa"/>
    <s v="en el sitio menor 20 minutos"/>
    <s v="barril tanque 200L"/>
    <s v="sí, mas de 2L"/>
    <s v="Agua de la llave y compran bidones"/>
    <s v="no"/>
    <s v="pozo"/>
    <n v="0"/>
    <n v="0"/>
    <s v="no hay letrinas funcionando"/>
    <s v="no"/>
    <s v="no"/>
    <s v="no"/>
    <s v="no"/>
    <s v="no"/>
    <s v="nunca"/>
    <s v="no"/>
    <s v="no"/>
    <s v="IRA"/>
    <s v="diarrea"/>
    <s v="no"/>
    <s v="fuera del sitio mayor 3 km"/>
    <s v="24 horas"/>
    <s v="Medico privado"/>
    <s v="no"/>
    <s v="entre 1 km y 2 km"/>
    <s v="menor 25%"/>
    <s v="ninguno"/>
    <s v="ama de casa"/>
    <s v="mayor 75%"/>
    <s v="sí"/>
    <s v="no"/>
    <s v="no"/>
    <s v="no"/>
    <s v="ninguno"/>
    <s v="ninguno"/>
    <s v="accesso asístencia"/>
  </r>
  <r>
    <d v="2016-04-22T00:00:00"/>
    <s v="Virginia Dueñas"/>
    <s v="Femenino"/>
    <n v="2"/>
    <s v="Manabí"/>
    <s v="CHONE"/>
    <s v="CHONE"/>
    <s v="rural"/>
    <s v="Canuto"/>
    <s v="MAN_136"/>
    <s v="Escuela Jose Antonio Vera"/>
    <s v="Boca de Chorrera"/>
    <x v="1"/>
    <s v="Escuela"/>
    <d v="2016-04-22T00:00:00"/>
    <n v="-0.80752646219599999"/>
    <n v="-80.110723983300005"/>
    <n v="54.146575023300002"/>
    <n v="4"/>
    <s v="ninguna"/>
    <m/>
    <s v="sí"/>
    <m/>
    <s v="lugar de origen"/>
    <n v="45"/>
    <n v="135"/>
    <n v="65"/>
    <n v="70"/>
    <n v="0"/>
    <n v="0"/>
    <s v="sí"/>
    <s v="sí"/>
    <s v="infraestructura preexistente"/>
    <s v="sí"/>
    <s v="sí"/>
    <s v="no"/>
    <m/>
    <s v="kits cocina"/>
    <s v="en el sitio menor 20 minutos"/>
    <s v="poma"/>
    <s v="sí, mas de 2L"/>
    <s v="agua embotellada"/>
    <s v="sí, mas de 15L"/>
    <s v="agua embotellada"/>
    <n v="1"/>
    <n v="1"/>
    <n v="135"/>
    <s v="sí"/>
    <s v="sí"/>
    <s v="no"/>
    <s v="no"/>
    <s v="no"/>
    <s v="irregular"/>
    <s v="no"/>
    <s v="no"/>
    <s v="IRA"/>
    <s v="dengue"/>
    <s v="sí"/>
    <s v="en el sitio menor 3 km"/>
    <s v="dia"/>
    <s v="gobierno"/>
    <s v="sí"/>
    <m/>
    <s v="menor 25%"/>
    <s v="agricultura"/>
    <s v="ama de casa"/>
    <s v="menor 25%"/>
    <s v="no"/>
    <s v="no"/>
    <s v="sí"/>
    <s v="sí"/>
    <s v="policia"/>
    <s v="lider local"/>
    <s v="distribuciones"/>
  </r>
  <r>
    <d v="2016-05-19T00:00:00"/>
    <s v="Erika Navia"/>
    <s v="Femenino"/>
    <n v="2"/>
    <s v="Manabí"/>
    <s v="CHONE"/>
    <s v="CHONE"/>
    <s v="urbana"/>
    <m/>
    <s v="MAN_137"/>
    <s v="Lotizacion egdy Maria"/>
    <s v="Egdy maria"/>
    <x v="0"/>
    <s v="Otro"/>
    <d v="2016-04-16T00:00:00"/>
    <m/>
    <m/>
    <m/>
    <m/>
    <s v="ninguna"/>
    <m/>
    <s v="sí"/>
    <m/>
    <s v="lugar de origen"/>
    <n v="50"/>
    <n v="200"/>
    <n v="80"/>
    <n v="120"/>
    <n v="5"/>
    <n v="10"/>
    <s v="sí"/>
    <s v="sí"/>
    <s v="techo improvisado"/>
    <s v="sí"/>
    <s v="no"/>
    <s v="no"/>
    <m/>
    <s v="Toldo,repelente.kit se aseo"/>
    <s v="en el sitio menor 20 minutos"/>
    <s v="poma"/>
    <s v="sí, mas de 2L"/>
    <s v="agua embotellada"/>
    <s v="no"/>
    <s v="tanquero"/>
    <n v="0"/>
    <n v="0"/>
    <s v="no hay letrinas funcionando"/>
    <s v="no"/>
    <s v="no"/>
    <s v="no"/>
    <s v="no"/>
    <s v="no"/>
    <s v="cada dos semanas"/>
    <s v="no"/>
    <s v="no"/>
    <s v="IRA"/>
    <s v="diarrea"/>
    <s v="no"/>
    <s v="fuera del sitio menor 3 km"/>
    <s v="24 horas"/>
    <s v="gobierno"/>
    <s v="sí"/>
    <s v="menor a 1 km"/>
    <s v="menor 25%"/>
    <s v="Construcción"/>
    <s v="ama de casa"/>
    <s v="menor 25%"/>
    <s v="no"/>
    <s v="no"/>
    <s v="no"/>
    <s v="no"/>
    <s v="comunidad auto organizada"/>
    <s v="otro"/>
    <s v="accesso asístencia"/>
  </r>
  <r>
    <d v="2016-05-17T00:00:00"/>
    <s v="Miguel Delgado"/>
    <s v="Masculino"/>
    <n v="2"/>
    <s v="Manabí"/>
    <s v="ROCAFUERTE"/>
    <s v="ROCAFUERTE"/>
    <s v="urbana"/>
    <m/>
    <s v="MAN_139"/>
    <s v="Resbalon"/>
    <s v="San vicente ferer"/>
    <x v="0"/>
    <s v="Edificio publico"/>
    <d v="2016-05-17T00:00:00"/>
    <n v="-0.96516679999999999"/>
    <n v="-80.436841099999995"/>
    <n v="76.5"/>
    <n v="4.5"/>
    <s v="ffaa"/>
    <m/>
    <s v="no"/>
    <m/>
    <s v="lugar de origen"/>
    <n v="6"/>
    <n v="30"/>
    <n v="8"/>
    <n v="22"/>
    <n v="0"/>
    <n v="2"/>
    <s v="sí"/>
    <s v="sí"/>
    <s v="infraestructura preexistente"/>
    <s v="no"/>
    <s v="no"/>
    <s v="sí"/>
    <s v="kits cocina"/>
    <s v="kits cocina"/>
    <s v="fuera del sitio menor 20 minutos"/>
    <s v="poma"/>
    <s v="no"/>
    <s v="agua embotellada"/>
    <s v="no"/>
    <s v="Tubería"/>
    <n v="2"/>
    <n v="2"/>
    <n v="15"/>
    <s v="no"/>
    <s v="no"/>
    <s v="no"/>
    <s v="no"/>
    <s v="no"/>
    <s v="cada dos semanas"/>
    <s v="sí"/>
    <s v="sí"/>
    <s v="IRA"/>
    <s v="ninguno"/>
    <s v="sí"/>
    <s v="en el sitio menor 3 km"/>
    <s v="dia"/>
    <s v="gobierno"/>
    <s v="no"/>
    <s v="menor a 1 km"/>
    <n v="0"/>
    <s v="jornalero"/>
    <s v="ama de casa"/>
    <s v="menor 25%"/>
    <s v="sí"/>
    <s v="no"/>
    <s v="no"/>
    <s v="no"/>
    <s v="comunidad auto organizada"/>
    <s v="otro"/>
    <s v="seguridad"/>
  </r>
  <r>
    <d v="2016-05-19T00:00:00"/>
    <s v="Miguel Delgado"/>
    <s v="Masculino"/>
    <n v="2"/>
    <s v="Manabí"/>
    <s v="PORTOVIEJO"/>
    <s v="PORTOVIEJO"/>
    <s v="urbana"/>
    <m/>
    <s v="MAN_141"/>
    <s v="Parque el mamey bloque 1"/>
    <m/>
    <x v="2"/>
    <s v="Parque o plaza"/>
    <d v="2016-05-19T00:00:00"/>
    <n v="-1.0635117000000001"/>
    <n v="-80.455395600000003"/>
    <n v="58.400001525900002"/>
    <n v="5"/>
    <s v="mies"/>
    <m/>
    <s v="sí"/>
    <m/>
    <s v="lugar de origen"/>
    <n v="23"/>
    <n v="115"/>
    <n v="55"/>
    <n v="60"/>
    <n v="0"/>
    <n v="2"/>
    <s v="sí"/>
    <s v="no"/>
    <s v="carpas"/>
    <s v="no sabe"/>
    <s v="no"/>
    <s v="no"/>
    <m/>
    <s v="kits cocina"/>
    <s v="en el sitio menor 20 minutos"/>
    <s v="botellon"/>
    <s v="sí, mas de 2L"/>
    <s v="agua embotellada"/>
    <s v="sí, mas de 15L"/>
    <s v="agua embotellada"/>
    <m/>
    <m/>
    <s v="no hay letrinas funcionando"/>
    <s v="no"/>
    <s v="sí"/>
    <s v="no"/>
    <s v="sí"/>
    <s v="no"/>
    <s v="dos veces por semana"/>
    <s v="no"/>
    <s v="no"/>
    <s v="IRA"/>
    <s v="diarrea"/>
    <s v="sí"/>
    <s v="en el sitio mayor 3 km"/>
    <s v="24 horas"/>
    <s v="gobierno"/>
    <s v="no"/>
    <s v="entre 2 km y 5 km"/>
    <n v="0"/>
    <s v="comercio informal"/>
    <s v="ama de casa"/>
    <s v="menor 25%"/>
    <s v="no"/>
    <s v="no"/>
    <s v="no"/>
    <s v="sí"/>
    <s v="policia"/>
    <s v="Por visualizacion propia"/>
    <s v="accesso asístencia"/>
  </r>
  <r>
    <d v="2016-05-18T00:00:00"/>
    <s v="Willian"/>
    <s v="Masculino"/>
    <n v="2"/>
    <s v="Manabí"/>
    <s v="CHONE"/>
    <s v="CHONE"/>
    <s v="urbana"/>
    <m/>
    <s v="MAN_142"/>
    <s v="Albergue unico"/>
    <s v="Albergue unico"/>
    <x v="2"/>
    <s v="Edificio publico"/>
    <d v="2016-05-10T00:00:00"/>
    <n v="-0.69937300000000002"/>
    <n v="-80.114742899999996"/>
    <n v="34.099998474099998"/>
    <n v="5"/>
    <s v="mies"/>
    <s v="No nos dieron informacion"/>
    <s v="no_sabe"/>
    <m/>
    <m/>
    <m/>
    <m/>
    <m/>
    <m/>
    <m/>
    <m/>
    <m/>
    <s v="no sabe"/>
    <s v="carpas"/>
    <m/>
    <m/>
    <m/>
    <m/>
    <m/>
    <m/>
    <m/>
    <m/>
    <m/>
    <m/>
    <m/>
    <m/>
    <m/>
    <m/>
    <m/>
    <m/>
    <m/>
    <m/>
    <m/>
    <m/>
    <m/>
    <m/>
    <m/>
    <m/>
    <m/>
    <m/>
    <s v="24 horas"/>
    <m/>
    <m/>
    <m/>
    <m/>
    <m/>
    <m/>
    <m/>
    <m/>
    <m/>
    <m/>
    <m/>
    <s v="combinado policia militares"/>
    <m/>
    <m/>
  </r>
  <r>
    <d v="2016-05-17T00:00:00"/>
    <s v="Jimmy Cedeño"/>
    <s v="Masculino"/>
    <n v="2"/>
    <s v="Santo Domingo de los Tsáchilas"/>
    <s v="SANTO DOMINGO"/>
    <s v="SANTO DOMINGO DE LOS COLORADOS"/>
    <s v="urbana"/>
    <m/>
    <s v="SAD_002"/>
    <s v="Centro de convenciones Dr. ALFONSO TORRES ORDOÑES"/>
    <s v="El recinto ferial"/>
    <x v="1"/>
    <s v="Edificio publico"/>
    <d v="2016-04-16T00:00:00"/>
    <n v="-0.24717990000000001"/>
    <n v="-79.154478900000001"/>
    <n v="607.79998779300001"/>
    <n v="5"/>
    <s v="GAD municipal"/>
    <m/>
    <s v="sí"/>
    <m/>
    <s v="lugar de origen"/>
    <n v="65"/>
    <n v="200"/>
    <n v="120"/>
    <n v="80"/>
    <n v="1"/>
    <n v="20"/>
    <s v="sí"/>
    <s v="no"/>
    <m/>
    <s v="sí"/>
    <s v="sí"/>
    <s v="sí"/>
    <s v="ropa"/>
    <s v="kits dignidad"/>
    <s v="en el sitio menor 20 minutos"/>
    <s v="barril tanque 200L"/>
    <s v="sí, mas de 2L"/>
    <s v="agua embotellada"/>
    <s v="sí, mas de 15L"/>
    <s v="agua embotellada"/>
    <n v="20"/>
    <n v="20"/>
    <n v="10"/>
    <s v="sí"/>
    <s v="sí"/>
    <s v="sí"/>
    <s v="sí"/>
    <s v="sí"/>
    <s v="todos los dias"/>
    <s v="sí"/>
    <s v="no"/>
    <s v="ninguno"/>
    <s v="IRA"/>
    <s v="no"/>
    <s v="en el sitio menor 3 km"/>
    <s v="24 horas"/>
    <s v="gobierno"/>
    <s v="sí"/>
    <s v="entre 2 km y 5 km"/>
    <s v="menor 50%"/>
    <s v="Ayudante del albergue"/>
    <m/>
    <s v="menor 25%"/>
    <s v="no"/>
    <s v="no"/>
    <s v="no"/>
    <s v="sí"/>
    <s v="combinado policia militares"/>
    <s v="gestion albergue"/>
    <s v="sítuacion origen"/>
  </r>
  <r>
    <d v="2016-05-17T00:00:00"/>
    <s v="Fadel Garcia"/>
    <s v="Masculino"/>
    <n v="2"/>
    <s v="Santo Domingo de los Tsáchilas"/>
    <s v="LA CONCORDIA"/>
    <s v="LAS Villegas"/>
    <s v="rural"/>
    <s v="La Concordia"/>
    <s v="SAD_003"/>
    <s v="Escuela Victor Villegas Plaza"/>
    <s v="Las Villegas"/>
    <x v="1"/>
    <s v="Escuela"/>
    <d v="2016-04-16T00:00:00"/>
    <n v="-4.8761899999999997E-2"/>
    <n v="-79.444783299999997"/>
    <n v="233.89999389600001"/>
    <n v="5"/>
    <s v="Tenencia política"/>
    <m/>
    <s v="sí"/>
    <m/>
    <s v="lugar de origen"/>
    <n v="15"/>
    <n v="60"/>
    <n v="32"/>
    <n v="28"/>
    <n v="1"/>
    <n v="3"/>
    <s v="sí"/>
    <s v="sí"/>
    <s v="infraestructura preexistente"/>
    <s v="sí"/>
    <s v="no"/>
    <s v="sí"/>
    <s v="ropa"/>
    <s v="mosquiteros"/>
    <s v="fuera del sitio menor 20 minutos"/>
    <s v="botellon"/>
    <s v="sí, menos de 2L"/>
    <s v="pozo"/>
    <s v="sí, menos de 15L"/>
    <s v="tanquero"/>
    <n v="6"/>
    <n v="4"/>
    <n v="15"/>
    <s v="sí"/>
    <s v="no"/>
    <s v="no"/>
    <s v="no"/>
    <s v="no"/>
    <s v="irregular"/>
    <s v="no"/>
    <s v="no"/>
    <s v="IRA"/>
    <s v="ninguno"/>
    <s v="no"/>
    <s v="fuera del sitio mayor 3 km"/>
    <s v="dia"/>
    <s v="gobierno"/>
    <s v="sí"/>
    <s v="entre 2 km y 5 km"/>
    <s v="mayor 75%"/>
    <s v="jornalero"/>
    <m/>
    <s v="mayor 75%"/>
    <s v="no"/>
    <s v="no"/>
    <s v="no"/>
    <s v="no"/>
    <s v="comunidad auto organizada"/>
    <s v="radio noticias"/>
    <s v="accesso asístencia"/>
  </r>
  <r>
    <d v="2016-05-17T00:00:00"/>
    <s v="PATRICIO RIOFRIO"/>
    <s v="Masculino"/>
    <n v="2"/>
    <s v="Santo Domingo de los Tsáchilas"/>
    <s v="SANTO DOMINGO"/>
    <s v="SANTO DOMINGO DE LOS COLORADOS"/>
    <s v="urbana"/>
    <m/>
    <s v="SAD_005"/>
    <s v="Albergue semillitas de dios"/>
    <s v="Semollita de dios"/>
    <x v="1"/>
    <s v="Escuela"/>
    <d v="2016-04-17T00:00:00"/>
    <n v="-0.24492021298899999"/>
    <n v="-79.207683633599999"/>
    <m/>
    <m/>
    <s v="ffaa"/>
    <m/>
    <s v="sí"/>
    <m/>
    <s v="lugar de origen"/>
    <n v="24"/>
    <n v="82"/>
    <n v="32"/>
    <n v="50"/>
    <n v="0"/>
    <n v="5"/>
    <s v="no"/>
    <s v="sí"/>
    <s v="infraestructura preexistente"/>
    <s v="sí"/>
    <s v="sí"/>
    <s v="sí"/>
    <s v="ropa"/>
    <s v="Mosqueteros. Ropa. Kits de cocina, kits de limpieza y kits de dignidad"/>
    <s v="en el sitio menor 20 minutos"/>
    <s v="barril tanque 200L"/>
    <s v="sí, mas de 2L"/>
    <s v="agua embotellada"/>
    <s v="sí, mas de 15L"/>
    <s v="agua embotellada"/>
    <n v="12"/>
    <n v="8"/>
    <n v="10.25"/>
    <s v="sí"/>
    <s v="no"/>
    <s v="no"/>
    <s v="no"/>
    <s v="no"/>
    <s v="todos los dias"/>
    <s v="sí"/>
    <s v="no"/>
    <s v="IRA"/>
    <s v="malaria"/>
    <s v="sí"/>
    <s v="fuera del sitio menor 3 km"/>
    <s v="dia"/>
    <s v="gobierno"/>
    <s v="sí"/>
    <s v="menor a 1 km"/>
    <s v="mayor 75%"/>
    <s v="pesca"/>
    <m/>
    <s v="menor 75%"/>
    <s v="no"/>
    <s v="no"/>
    <s v="no"/>
    <s v="sí"/>
    <s v="militares"/>
    <s v="ninguno"/>
    <s v="Charlas de motivasíon"/>
  </r>
  <r>
    <m/>
    <m/>
    <m/>
    <m/>
    <m/>
    <m/>
    <m/>
    <m/>
    <m/>
    <m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9" firstHeaderRow="1" firstDataRow="1" firstDataCol="1"/>
  <pivotFields count="7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6">
        <item x="1"/>
        <item x="2"/>
        <item x="0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SSID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BU147" totalsRowShown="0" headerRowDxfId="4">
  <autoFilter ref="A1:BU147"/>
  <sortState ref="A3:BV148">
    <sortCondition ref="I3:I148"/>
  </sortState>
  <tableColumns count="73">
    <tableColumn id="1" name="Fecha de encuesta" dataDxfId="3"/>
    <tableColumn id="3" name="Sexo entrevistador"/>
    <tableColumn id="4" name="Ronda"/>
    <tableColumn id="5" name="Provincia"/>
    <tableColumn id="6" name="Cantón"/>
    <tableColumn id="7" name="Parroquia"/>
    <tableColumn id="8" name="Tipo de area"/>
    <tableColumn id="9" name="Ciudad o pueblo más cercano"/>
    <tableColumn id="10" name="SSID" dataDxfId="2"/>
    <tableColumn id="11" name="Nombre"/>
    <tableColumn id="12" name="Nombre Alterno"/>
    <tableColumn id="13" name="Clasíficación"/>
    <tableColumn id="14" name="Uso antes del desplazamiento"/>
    <tableColumn id="15" name="Fecha inicio" dataDxfId="1"/>
    <tableColumn id="17" name="Latitud"/>
    <tableColumn id="18" name="Longitud"/>
    <tableColumn id="19" name="Altitud"/>
    <tableColumn id="20" name="Precisión"/>
    <tableColumn id="21" name="Agencia a cargo del sitio"/>
    <tableColumn id="22" name="Comentarios en la definición del sítio"/>
    <tableColumn id="23" name="Comité comunitario de manejo del sitio?"/>
    <tableColumn id="24" name="Por qué no hay SMC?"/>
    <tableColumn id="25" name="Area prevista de retorno"/>
    <tableColumn id="27" name="Hogares"/>
    <tableColumn id="28" name="Individuos"/>
    <tableColumn id="29" name="Masculino"/>
    <tableColumn id="30" name="Femenino"/>
    <tableColumn id="31" name="Embarazadas mayores 18"/>
    <tableColumn id="32" name="Madres lactantes"/>
    <tableColumn id="33" name="Las PDIs viven en el lugar de desplazamiento?"/>
    <tableColumn id="34" name="Comparten techo"/>
    <tableColumn id="35" name="Tipo de techo más común"/>
    <tableColumn id="36" name="Se necesitan materiales de reparación?"/>
    <tableColumn id="37" name="Se necesita asistencia en vivienda temporal?"/>
    <tableColumn id="38" name="Hay distribución de artículos no alimentarios?"/>
    <tableColumn id="39" name="Cuál es artículo no alimentario de mayor distribución?"/>
    <tableColumn id="40" name="Articulo no alimentario de mayor necesidad" dataDxfId="0"/>
    <tableColumn id="41" name="Ubicación de la principal fuente de agua del sitio"/>
    <tableColumn id="42" name="Tipo de almacenamiento de agua"/>
    <tableColumn id="43" name="¿Hay distribución diaria de agua para beber por persona?"/>
    <tableColumn id="44" name="Fuente de agua para beber"/>
    <tableColumn id="45" name="¿Hay distribución de agua para uso doméstico por persona?"/>
    <tableColumn id="46" name="Fuente de agua para uso doméstico"/>
    <tableColumn id="47" name="Número de inodoros totales"/>
    <tableColumn id="48" name="Número de Inodoros funcionando"/>
    <tableColumn id="49" name="Personas por letrina">
      <calculatedColumnFormula>IFERROR(Y2/AS2,"no hay letrinas funcionando")</calculatedColumnFormula>
    </tableColumn>
    <tableColumn id="50" name="Inodoros separados"/>
    <tableColumn id="51" name="Duchas separadas"/>
    <tableColumn id="52" name="Inodoros se pueden cerrar desde dentro?"/>
    <tableColumn id="53" name="Duchas se pueden cerrar desde dentro"/>
    <tableColumn id="54" name="Productos de higiene femenina"/>
    <tableColumn id="55" name="Frecuencia de distribución de alimentos"/>
    <tableColumn id="56" name="Alimentación suplementaria para mujeres"/>
    <tableColumn id="57" name="Alimentación suplementaria para niños"/>
    <tableColumn id="58" name="Problema de salud más prevalentes"/>
    <tableColumn id="59" name="Segundo problema de salud más prevalente"/>
    <tableColumn id="61" name="Acceso a medicinas"/>
    <tableColumn id="62" name="Ubicación de instalación/servicios de salud"/>
    <tableColumn id="63" name="Horario de disponibilidad de servicios de salud"/>
    <tableColumn id="64" name="Proveedor de servicios de salud"/>
    <tableColumn id="65" name="Acceso a educación"/>
    <tableColumn id="66" name="Distancia a instalación educativa"/>
    <tableColumn id="67" name="Porcentaje de niños yendo a la escuela"/>
    <tableColumn id="68" name="Ocupación de la mayoría de hombres"/>
    <tableColumn id="69" name="Ocupación de la mayoría de mujeres"/>
    <tableColumn id="70" name="Porcentaje de hogares con acceso a ingresos"/>
    <tableColumn id="71" name="Acceso a ingresos"/>
    <tableColumn id="72" name="Ganado"/>
    <tableColumn id="73" name="Tierra para cultivo"/>
    <tableColumn id="74" name="Seguridad disponble?"/>
    <tableColumn id="75" name="Proveedor de seguridad"/>
    <tableColumn id="76" name="Fuente de información"/>
    <tableColumn id="77" name="Tema adicional que sería util para el síti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47"/>
  <sheetViews>
    <sheetView zoomScale="60" zoomScaleNormal="60" workbookViewId="0">
      <selection activeCell="K23" sqref="K23"/>
    </sheetView>
  </sheetViews>
  <sheetFormatPr defaultRowHeight="15" x14ac:dyDescent="0.25"/>
  <cols>
    <col min="1" max="1" width="19.42578125" customWidth="1"/>
    <col min="2" max="2" width="15.28515625" customWidth="1"/>
    <col min="3" max="3" width="13.7109375" bestFit="1" customWidth="1"/>
    <col min="4" max="4" width="18.5703125" customWidth="1"/>
    <col min="5" max="5" width="17.42578125" customWidth="1"/>
    <col min="6" max="6" width="45.42578125" customWidth="1"/>
    <col min="7" max="7" width="21.140625" bestFit="1" customWidth="1"/>
    <col min="8" max="8" width="27.85546875" customWidth="1"/>
    <col min="9" max="9" width="11.85546875" bestFit="1" customWidth="1"/>
    <col min="10" max="10" width="54.42578125" customWidth="1"/>
    <col min="11" max="11" width="42.7109375" customWidth="1"/>
    <col min="12" max="12" width="22" bestFit="1" customWidth="1"/>
    <col min="13" max="13" width="22" customWidth="1"/>
    <col min="14" max="14" width="16.7109375" customWidth="1"/>
    <col min="15" max="15" width="15.42578125" bestFit="1" customWidth="1"/>
    <col min="16" max="16" width="16.28515625" bestFit="1" customWidth="1"/>
    <col min="17" max="17" width="14.7109375" bestFit="1" customWidth="1"/>
    <col min="18" max="18" width="17.28515625" bestFit="1" customWidth="1"/>
    <col min="19" max="19" width="23.7109375" customWidth="1"/>
    <col min="20" max="20" width="52.42578125" customWidth="1"/>
    <col min="21" max="21" width="30.85546875" customWidth="1"/>
    <col min="22" max="22" width="64.42578125" customWidth="1"/>
    <col min="23" max="23" width="26.28515625" customWidth="1"/>
    <col min="24" max="24" width="16.140625" bestFit="1" customWidth="1"/>
    <col min="25" max="25" width="18.28515625" bestFit="1" customWidth="1"/>
    <col min="26" max="26" width="18.42578125" bestFit="1" customWidth="1"/>
    <col min="27" max="27" width="17.7109375" bestFit="1" customWidth="1"/>
    <col min="28" max="29" width="21.5703125" customWidth="1"/>
    <col min="30" max="30" width="25.7109375" customWidth="1"/>
    <col min="31" max="31" width="24.42578125" customWidth="1"/>
    <col min="32" max="32" width="34.85546875" customWidth="1"/>
    <col min="33" max="33" width="31.85546875" customWidth="1"/>
    <col min="34" max="34" width="37" customWidth="1"/>
    <col min="35" max="35" width="38.7109375" customWidth="1"/>
    <col min="36" max="36" width="35.5703125" customWidth="1"/>
    <col min="37" max="37" width="44" style="4" customWidth="1"/>
    <col min="38" max="38" width="39" customWidth="1"/>
    <col min="39" max="39" width="29.7109375" customWidth="1"/>
    <col min="40" max="40" width="32.140625" customWidth="1"/>
    <col min="41" max="41" width="29.7109375" customWidth="1"/>
    <col min="42" max="42" width="28.7109375" customWidth="1"/>
    <col min="43" max="43" width="34" customWidth="1"/>
    <col min="44" max="44" width="16.140625" customWidth="1"/>
    <col min="45" max="45" width="25.7109375" customWidth="1"/>
    <col min="46" max="46" width="31.28515625" bestFit="1" customWidth="1"/>
    <col min="47" max="47" width="21.28515625" customWidth="1"/>
    <col min="48" max="48" width="24.5703125" customWidth="1"/>
    <col min="49" max="49" width="30.140625" customWidth="1"/>
    <col min="50" max="50" width="27.42578125" customWidth="1"/>
    <col min="51" max="51" width="26.28515625" customWidth="1"/>
    <col min="52" max="52" width="31.7109375" customWidth="1"/>
    <col min="53" max="53" width="30.140625" customWidth="1"/>
    <col min="54" max="54" width="24.5703125" customWidth="1"/>
    <col min="55" max="55" width="29.140625" customWidth="1"/>
    <col min="56" max="56" width="32.5703125" customWidth="1"/>
    <col min="57" max="57" width="26.5703125" customWidth="1"/>
    <col min="58" max="58" width="37.28515625" customWidth="1"/>
    <col min="59" max="59" width="36.85546875" customWidth="1"/>
    <col min="60" max="60" width="27.28515625" customWidth="1"/>
    <col min="61" max="61" width="24.7109375" customWidth="1"/>
    <col min="62" max="62" width="31.7109375" customWidth="1"/>
    <col min="63" max="63" width="29.140625" customWidth="1"/>
    <col min="64" max="64" width="26.140625" customWidth="1"/>
    <col min="65" max="65" width="29.42578125" customWidth="1"/>
    <col min="66" max="66" width="32.5703125" customWidth="1"/>
    <col min="67" max="67" width="22.28515625" customWidth="1"/>
    <col min="68" max="68" width="15.140625" bestFit="1" customWidth="1"/>
    <col min="69" max="69" width="28.42578125" bestFit="1" customWidth="1"/>
    <col min="70" max="70" width="32.28515625" bestFit="1" customWidth="1"/>
    <col min="71" max="71" width="43.28515625" bestFit="1" customWidth="1"/>
    <col min="72" max="72" width="33.42578125" bestFit="1" customWidth="1"/>
    <col min="73" max="73" width="57.5703125" bestFit="1" customWidth="1"/>
  </cols>
  <sheetData>
    <row r="1" spans="1:73" s="3" customFormat="1" ht="95.25" customHeight="1" x14ac:dyDescent="0.25">
      <c r="A1" s="3" t="s">
        <v>620</v>
      </c>
      <c r="B1" s="3" t="s">
        <v>621</v>
      </c>
      <c r="C1" s="3" t="s">
        <v>622</v>
      </c>
      <c r="D1" s="3" t="s">
        <v>623</v>
      </c>
      <c r="E1" s="3" t="s">
        <v>713</v>
      </c>
      <c r="F1" s="3" t="s">
        <v>624</v>
      </c>
      <c r="G1" s="3" t="s">
        <v>636</v>
      </c>
      <c r="H1" s="3" t="s">
        <v>625</v>
      </c>
      <c r="I1" s="3" t="s">
        <v>626</v>
      </c>
      <c r="J1" s="3" t="s">
        <v>627</v>
      </c>
      <c r="K1" s="3" t="s">
        <v>628</v>
      </c>
      <c r="L1" s="3" t="s">
        <v>629</v>
      </c>
      <c r="M1" s="3" t="s">
        <v>630</v>
      </c>
      <c r="N1" s="3" t="s">
        <v>631</v>
      </c>
      <c r="O1" s="3" t="s">
        <v>634</v>
      </c>
      <c r="P1" s="3" t="s">
        <v>635</v>
      </c>
      <c r="Q1" s="3" t="s">
        <v>674</v>
      </c>
      <c r="R1" s="3" t="s">
        <v>675</v>
      </c>
      <c r="S1" s="3" t="s">
        <v>894</v>
      </c>
      <c r="T1" s="3" t="s">
        <v>637</v>
      </c>
      <c r="U1" s="3" t="s">
        <v>895</v>
      </c>
      <c r="V1" s="3" t="s">
        <v>676</v>
      </c>
      <c r="W1" s="3" t="s">
        <v>642</v>
      </c>
      <c r="X1" s="3" t="s">
        <v>638</v>
      </c>
      <c r="Y1" s="3" t="s">
        <v>639</v>
      </c>
      <c r="Z1" s="3" t="s">
        <v>54</v>
      </c>
      <c r="AA1" s="3" t="s">
        <v>118</v>
      </c>
      <c r="AB1" s="3" t="s">
        <v>640</v>
      </c>
      <c r="AC1" s="3" t="s">
        <v>641</v>
      </c>
      <c r="AD1" s="3" t="s">
        <v>907</v>
      </c>
      <c r="AE1" s="3" t="s">
        <v>220</v>
      </c>
      <c r="AF1" s="3" t="s">
        <v>677</v>
      </c>
      <c r="AG1" s="3" t="s">
        <v>678</v>
      </c>
      <c r="AH1" s="3" t="s">
        <v>679</v>
      </c>
      <c r="AI1" s="3" t="s">
        <v>680</v>
      </c>
      <c r="AJ1" s="3" t="s">
        <v>681</v>
      </c>
      <c r="AK1" s="3" t="s">
        <v>682</v>
      </c>
      <c r="AL1" s="3" t="s">
        <v>828</v>
      </c>
      <c r="AM1" s="3" t="s">
        <v>643</v>
      </c>
      <c r="AN1" s="3" t="s">
        <v>898</v>
      </c>
      <c r="AO1" s="3" t="s">
        <v>644</v>
      </c>
      <c r="AP1" s="3" t="s">
        <v>645</v>
      </c>
      <c r="AQ1" s="3" t="s">
        <v>646</v>
      </c>
      <c r="AR1" s="3" t="s">
        <v>683</v>
      </c>
      <c r="AS1" s="3" t="s">
        <v>908</v>
      </c>
      <c r="AT1" s="3" t="s">
        <v>647</v>
      </c>
      <c r="AU1" s="3" t="s">
        <v>648</v>
      </c>
      <c r="AV1" s="3" t="s">
        <v>649</v>
      </c>
      <c r="AW1" s="3" t="s">
        <v>650</v>
      </c>
      <c r="AX1" s="3" t="s">
        <v>651</v>
      </c>
      <c r="AY1" s="3" t="s">
        <v>652</v>
      </c>
      <c r="AZ1" s="3" t="s">
        <v>653</v>
      </c>
      <c r="BA1" s="3" t="s">
        <v>654</v>
      </c>
      <c r="BB1" s="3" t="s">
        <v>655</v>
      </c>
      <c r="BC1" s="3" t="s">
        <v>897</v>
      </c>
      <c r="BD1" s="3" t="s">
        <v>656</v>
      </c>
      <c r="BE1" s="3" t="s">
        <v>657</v>
      </c>
      <c r="BF1" s="3" t="s">
        <v>658</v>
      </c>
      <c r="BG1" s="3" t="s">
        <v>684</v>
      </c>
      <c r="BH1" s="3" t="s">
        <v>659</v>
      </c>
      <c r="BI1" s="3" t="s">
        <v>911</v>
      </c>
      <c r="BJ1" s="3" t="s">
        <v>660</v>
      </c>
      <c r="BK1" s="3" t="s">
        <v>661</v>
      </c>
      <c r="BL1" s="3" t="s">
        <v>662</v>
      </c>
      <c r="BM1" s="3" t="s">
        <v>663</v>
      </c>
      <c r="BN1" s="3" t="s">
        <v>664</v>
      </c>
      <c r="BO1" s="3" t="s">
        <v>665</v>
      </c>
      <c r="BP1" s="3" t="s">
        <v>666</v>
      </c>
      <c r="BQ1" s="3" t="s">
        <v>667</v>
      </c>
      <c r="BR1" s="3" t="s">
        <v>668</v>
      </c>
      <c r="BS1" s="3" t="s">
        <v>669</v>
      </c>
      <c r="BT1" s="3" t="s">
        <v>670</v>
      </c>
      <c r="BU1" s="3" t="s">
        <v>671</v>
      </c>
    </row>
    <row r="2" spans="1:73" ht="15" customHeight="1" x14ac:dyDescent="0.25">
      <c r="A2" s="1">
        <v>42509</v>
      </c>
      <c r="B2" t="s">
        <v>118</v>
      </c>
      <c r="C2">
        <v>2</v>
      </c>
      <c r="D2" t="s">
        <v>685</v>
      </c>
      <c r="E2" t="s">
        <v>350</v>
      </c>
      <c r="F2" t="s">
        <v>703</v>
      </c>
      <c r="G2" t="s">
        <v>4</v>
      </c>
      <c r="H2" t="s">
        <v>390</v>
      </c>
      <c r="I2" t="s">
        <v>462</v>
      </c>
      <c r="J2" t="s">
        <v>463</v>
      </c>
      <c r="K2" t="s">
        <v>464</v>
      </c>
      <c r="L2" t="s">
        <v>754</v>
      </c>
      <c r="M2" t="s">
        <v>817</v>
      </c>
      <c r="N2" s="1">
        <v>42476</v>
      </c>
      <c r="O2">
        <v>0.63710976666499997</v>
      </c>
      <c r="P2">
        <v>-80.044161126500001</v>
      </c>
      <c r="Q2">
        <v>28.280072295099998</v>
      </c>
      <c r="R2">
        <v>10</v>
      </c>
      <c r="S2" t="s">
        <v>901</v>
      </c>
      <c r="U2" t="s">
        <v>823</v>
      </c>
      <c r="W2" t="s">
        <v>832</v>
      </c>
      <c r="X2">
        <v>36</v>
      </c>
      <c r="Y2">
        <v>180</v>
      </c>
      <c r="Z2">
        <v>80</v>
      </c>
      <c r="AA2">
        <v>100</v>
      </c>
      <c r="AC2">
        <v>4</v>
      </c>
      <c r="AD2" t="s">
        <v>823</v>
      </c>
      <c r="AE2" t="s">
        <v>12</v>
      </c>
      <c r="AF2" t="s">
        <v>833</v>
      </c>
      <c r="AG2" t="s">
        <v>823</v>
      </c>
      <c r="AH2" t="s">
        <v>12</v>
      </c>
      <c r="AI2" t="s">
        <v>12</v>
      </c>
      <c r="AK2" s="4" t="s">
        <v>834</v>
      </c>
      <c r="AL2" t="s">
        <v>868</v>
      </c>
      <c r="AM2" t="s">
        <v>94</v>
      </c>
      <c r="AN2" t="s">
        <v>879</v>
      </c>
      <c r="AO2" t="s">
        <v>26</v>
      </c>
      <c r="AP2" t="s">
        <v>12</v>
      </c>
      <c r="AQ2" t="s">
        <v>44</v>
      </c>
      <c r="AR2">
        <v>1</v>
      </c>
      <c r="AS2">
        <v>1</v>
      </c>
      <c r="AT2">
        <f t="shared" ref="AT2:AT33" si="0">IFERROR(Y2/AS2,"no hay letrinas funcionando")</f>
        <v>180</v>
      </c>
      <c r="AU2" t="s">
        <v>12</v>
      </c>
      <c r="AV2" t="s">
        <v>12</v>
      </c>
      <c r="AW2" t="s">
        <v>12</v>
      </c>
      <c r="AX2" t="s">
        <v>12</v>
      </c>
      <c r="AY2" t="s">
        <v>823</v>
      </c>
      <c r="AZ2" t="s">
        <v>36</v>
      </c>
      <c r="BA2" t="s">
        <v>12</v>
      </c>
      <c r="BB2" t="s">
        <v>12</v>
      </c>
      <c r="BC2" t="s">
        <v>27</v>
      </c>
      <c r="BD2" t="s">
        <v>13</v>
      </c>
      <c r="BE2" t="s">
        <v>12</v>
      </c>
      <c r="BF2" t="s">
        <v>887</v>
      </c>
      <c r="BG2" t="s">
        <v>15</v>
      </c>
      <c r="BH2" t="s">
        <v>16</v>
      </c>
      <c r="BI2" t="s">
        <v>12</v>
      </c>
      <c r="BJ2" t="s">
        <v>873</v>
      </c>
      <c r="BK2" t="s">
        <v>835</v>
      </c>
      <c r="BL2" t="s">
        <v>17</v>
      </c>
      <c r="BM2" t="s">
        <v>891</v>
      </c>
      <c r="BN2" t="s">
        <v>835</v>
      </c>
      <c r="BO2" t="s">
        <v>823</v>
      </c>
      <c r="BP2" t="s">
        <v>12</v>
      </c>
      <c r="BQ2" t="s">
        <v>12</v>
      </c>
      <c r="BR2" t="s">
        <v>823</v>
      </c>
      <c r="BS2" t="s">
        <v>83</v>
      </c>
      <c r="BT2" t="s">
        <v>836</v>
      </c>
      <c r="BU2" t="s">
        <v>117</v>
      </c>
    </row>
    <row r="3" spans="1:73" ht="15" customHeight="1" x14ac:dyDescent="0.25">
      <c r="A3" s="1">
        <v>42509</v>
      </c>
      <c r="B3" t="s">
        <v>54</v>
      </c>
      <c r="C3">
        <v>2</v>
      </c>
      <c r="D3" t="s">
        <v>685</v>
      </c>
      <c r="E3" t="s">
        <v>350</v>
      </c>
      <c r="F3" t="s">
        <v>350</v>
      </c>
      <c r="G3" t="s">
        <v>4</v>
      </c>
      <c r="H3" t="s">
        <v>328</v>
      </c>
      <c r="I3" t="s">
        <v>457</v>
      </c>
      <c r="J3" t="s">
        <v>458</v>
      </c>
      <c r="K3" t="s">
        <v>209</v>
      </c>
      <c r="L3" t="s">
        <v>813</v>
      </c>
      <c r="M3" t="s">
        <v>815</v>
      </c>
      <c r="N3" s="1">
        <v>42478</v>
      </c>
      <c r="O3">
        <v>0.63748400000000005</v>
      </c>
      <c r="P3">
        <v>-79.999978299999995</v>
      </c>
      <c r="Q3">
        <v>97.900001525899995</v>
      </c>
      <c r="R3">
        <v>6</v>
      </c>
      <c r="S3" t="s">
        <v>459</v>
      </c>
      <c r="U3" t="s">
        <v>823</v>
      </c>
      <c r="W3" t="s">
        <v>822</v>
      </c>
      <c r="X3">
        <v>140</v>
      </c>
      <c r="Y3">
        <v>500</v>
      </c>
      <c r="Z3">
        <v>150</v>
      </c>
      <c r="AA3">
        <v>350</v>
      </c>
      <c r="AB3">
        <v>15</v>
      </c>
      <c r="AC3">
        <v>18</v>
      </c>
      <c r="AD3" t="s">
        <v>823</v>
      </c>
      <c r="AE3" t="s">
        <v>823</v>
      </c>
      <c r="AF3" t="s">
        <v>7</v>
      </c>
      <c r="AG3" t="s">
        <v>823</v>
      </c>
      <c r="AH3" t="s">
        <v>823</v>
      </c>
      <c r="AI3" t="s">
        <v>12</v>
      </c>
      <c r="AK3" s="4" t="s">
        <v>834</v>
      </c>
      <c r="AL3" t="s">
        <v>869</v>
      </c>
      <c r="AM3" t="s">
        <v>460</v>
      </c>
      <c r="AN3" t="s">
        <v>880</v>
      </c>
      <c r="AO3" t="s">
        <v>837</v>
      </c>
      <c r="AP3" t="s">
        <v>881</v>
      </c>
      <c r="AQ3" t="s">
        <v>26</v>
      </c>
      <c r="AR3">
        <v>10</v>
      </c>
      <c r="AS3">
        <v>10</v>
      </c>
      <c r="AT3" s="7">
        <f t="shared" si="0"/>
        <v>50</v>
      </c>
      <c r="AU3" t="s">
        <v>823</v>
      </c>
      <c r="AV3" t="s">
        <v>823</v>
      </c>
      <c r="AW3" t="s">
        <v>823</v>
      </c>
      <c r="AX3" t="s">
        <v>823</v>
      </c>
      <c r="AY3" t="s">
        <v>823</v>
      </c>
      <c r="AZ3" t="s">
        <v>838</v>
      </c>
      <c r="BA3" t="s">
        <v>12</v>
      </c>
      <c r="BB3" t="s">
        <v>12</v>
      </c>
      <c r="BC3" t="s">
        <v>13</v>
      </c>
      <c r="BD3" t="s">
        <v>27</v>
      </c>
      <c r="BE3" t="s">
        <v>12</v>
      </c>
      <c r="BF3" t="s">
        <v>888</v>
      </c>
      <c r="BG3" t="s">
        <v>15</v>
      </c>
      <c r="BH3" t="s">
        <v>16</v>
      </c>
      <c r="BI3" t="s">
        <v>12</v>
      </c>
      <c r="BJ3" t="s">
        <v>877</v>
      </c>
      <c r="BK3" t="s">
        <v>835</v>
      </c>
      <c r="BL3" t="s">
        <v>17</v>
      </c>
      <c r="BN3" t="s">
        <v>839</v>
      </c>
      <c r="BO3" t="s">
        <v>12</v>
      </c>
      <c r="BP3" t="s">
        <v>12</v>
      </c>
      <c r="BQ3" t="s">
        <v>12</v>
      </c>
      <c r="BR3" t="s">
        <v>823</v>
      </c>
      <c r="BS3" t="s">
        <v>83</v>
      </c>
      <c r="BT3" t="s">
        <v>840</v>
      </c>
      <c r="BU3" t="s">
        <v>824</v>
      </c>
    </row>
    <row r="4" spans="1:73" ht="15" customHeight="1" x14ac:dyDescent="0.25">
      <c r="A4" s="1">
        <v>42509</v>
      </c>
      <c r="B4" t="s">
        <v>54</v>
      </c>
      <c r="C4">
        <v>2</v>
      </c>
      <c r="D4" t="s">
        <v>685</v>
      </c>
      <c r="E4" t="s">
        <v>350</v>
      </c>
      <c r="F4" t="s">
        <v>703</v>
      </c>
      <c r="G4" t="s">
        <v>909</v>
      </c>
      <c r="I4" t="s">
        <v>742</v>
      </c>
      <c r="J4" t="s">
        <v>469</v>
      </c>
      <c r="L4" t="s">
        <v>752</v>
      </c>
      <c r="M4" t="s">
        <v>815</v>
      </c>
      <c r="N4" s="1">
        <v>42477</v>
      </c>
      <c r="O4">
        <v>0.63678820000000003</v>
      </c>
      <c r="P4">
        <v>-80.0426626</v>
      </c>
      <c r="Q4">
        <v>19.2999992371</v>
      </c>
      <c r="R4">
        <v>5</v>
      </c>
      <c r="S4" s="7" t="s">
        <v>901</v>
      </c>
      <c r="U4" t="s">
        <v>823</v>
      </c>
      <c r="W4" t="s">
        <v>822</v>
      </c>
      <c r="X4">
        <v>8</v>
      </c>
      <c r="Y4">
        <v>35</v>
      </c>
      <c r="Z4">
        <v>19</v>
      </c>
      <c r="AA4">
        <v>16</v>
      </c>
      <c r="AB4">
        <v>0</v>
      </c>
      <c r="AC4">
        <v>0</v>
      </c>
      <c r="AD4" t="s">
        <v>823</v>
      </c>
      <c r="AE4" t="s">
        <v>823</v>
      </c>
      <c r="AF4" t="s">
        <v>833</v>
      </c>
      <c r="AG4" t="s">
        <v>823</v>
      </c>
      <c r="AH4" t="s">
        <v>12</v>
      </c>
      <c r="AI4" t="s">
        <v>823</v>
      </c>
      <c r="AJ4" t="s">
        <v>834</v>
      </c>
      <c r="AK4" s="4" t="s">
        <v>834</v>
      </c>
      <c r="AL4" t="s">
        <v>869</v>
      </c>
      <c r="AM4" t="s">
        <v>841</v>
      </c>
      <c r="AN4" t="s">
        <v>879</v>
      </c>
      <c r="AO4" t="s">
        <v>837</v>
      </c>
      <c r="AP4" t="s">
        <v>882</v>
      </c>
      <c r="AQ4" t="s">
        <v>44</v>
      </c>
      <c r="AR4">
        <v>0</v>
      </c>
      <c r="AS4">
        <v>0</v>
      </c>
      <c r="AT4" s="7" t="str">
        <f t="shared" si="0"/>
        <v>no hay letrinas funcionando</v>
      </c>
      <c r="AU4" t="s">
        <v>12</v>
      </c>
      <c r="AV4" t="s">
        <v>12</v>
      </c>
      <c r="AW4" t="s">
        <v>12</v>
      </c>
      <c r="AX4" t="s">
        <v>12</v>
      </c>
      <c r="AY4" t="s">
        <v>823</v>
      </c>
      <c r="AZ4" t="s">
        <v>842</v>
      </c>
      <c r="BA4" t="s">
        <v>12</v>
      </c>
      <c r="BB4" t="s">
        <v>12</v>
      </c>
      <c r="BC4" t="s">
        <v>27</v>
      </c>
      <c r="BD4" t="s">
        <v>365</v>
      </c>
      <c r="BE4" t="s">
        <v>823</v>
      </c>
      <c r="BF4" t="s">
        <v>888</v>
      </c>
      <c r="BG4" t="s">
        <v>15</v>
      </c>
      <c r="BH4" t="s">
        <v>16</v>
      </c>
      <c r="BI4" t="s">
        <v>823</v>
      </c>
      <c r="BJ4" s="7" t="s">
        <v>877</v>
      </c>
      <c r="BK4" t="s">
        <v>839</v>
      </c>
      <c r="BL4" t="s">
        <v>17</v>
      </c>
      <c r="BN4" t="s">
        <v>835</v>
      </c>
      <c r="BO4" t="s">
        <v>823</v>
      </c>
      <c r="BP4" t="s">
        <v>12</v>
      </c>
      <c r="BQ4" t="s">
        <v>823</v>
      </c>
      <c r="BR4" t="s">
        <v>12</v>
      </c>
      <c r="BS4" t="s">
        <v>843</v>
      </c>
      <c r="BT4" t="s">
        <v>844</v>
      </c>
      <c r="BU4" t="s">
        <v>845</v>
      </c>
    </row>
    <row r="5" spans="1:73" ht="15" customHeight="1" x14ac:dyDescent="0.25">
      <c r="A5" s="1">
        <v>42508</v>
      </c>
      <c r="B5" t="s">
        <v>54</v>
      </c>
      <c r="C5">
        <v>2</v>
      </c>
      <c r="D5" t="s">
        <v>685</v>
      </c>
      <c r="E5" t="s">
        <v>350</v>
      </c>
      <c r="F5" t="s">
        <v>350</v>
      </c>
      <c r="G5" t="s">
        <v>4</v>
      </c>
      <c r="H5" t="s">
        <v>454</v>
      </c>
      <c r="I5" t="s">
        <v>744</v>
      </c>
      <c r="J5" t="s">
        <v>453</v>
      </c>
      <c r="L5" t="s">
        <v>813</v>
      </c>
      <c r="M5" t="s">
        <v>439</v>
      </c>
      <c r="N5" s="1">
        <v>42508</v>
      </c>
      <c r="O5">
        <v>0.65836510999999998</v>
      </c>
      <c r="P5">
        <v>-79.917655289999999</v>
      </c>
      <c r="Q5">
        <v>73</v>
      </c>
      <c r="R5">
        <v>4</v>
      </c>
      <c r="S5" t="s">
        <v>5</v>
      </c>
      <c r="U5" t="s">
        <v>823</v>
      </c>
      <c r="W5" t="s">
        <v>822</v>
      </c>
      <c r="X5">
        <v>14</v>
      </c>
      <c r="Y5">
        <v>63</v>
      </c>
      <c r="Z5">
        <v>34</v>
      </c>
      <c r="AA5">
        <v>29</v>
      </c>
      <c r="AB5">
        <v>0</v>
      </c>
      <c r="AC5">
        <v>1</v>
      </c>
      <c r="AD5" t="s">
        <v>823</v>
      </c>
      <c r="AE5" t="s">
        <v>12</v>
      </c>
      <c r="AF5" t="s">
        <v>846</v>
      </c>
      <c r="AG5" t="s">
        <v>823</v>
      </c>
      <c r="AH5" t="s">
        <v>12</v>
      </c>
      <c r="AI5" t="s">
        <v>12</v>
      </c>
      <c r="AK5" s="4" t="s">
        <v>455</v>
      </c>
      <c r="AL5" t="s">
        <v>869</v>
      </c>
      <c r="AM5" t="s">
        <v>841</v>
      </c>
      <c r="AN5" t="s">
        <v>880</v>
      </c>
      <c r="AO5" t="s">
        <v>837</v>
      </c>
      <c r="AP5" t="s">
        <v>881</v>
      </c>
      <c r="AQ5" t="s">
        <v>26</v>
      </c>
      <c r="AR5">
        <v>2</v>
      </c>
      <c r="AS5">
        <v>0</v>
      </c>
      <c r="AT5" s="7" t="str">
        <f t="shared" si="0"/>
        <v>no hay letrinas funcionando</v>
      </c>
      <c r="AU5" t="s">
        <v>12</v>
      </c>
      <c r="AV5" t="s">
        <v>12</v>
      </c>
      <c r="AW5" t="s">
        <v>12</v>
      </c>
      <c r="AX5" t="s">
        <v>12</v>
      </c>
      <c r="AY5" t="s">
        <v>12</v>
      </c>
      <c r="AZ5" t="s">
        <v>847</v>
      </c>
      <c r="BA5" t="s">
        <v>823</v>
      </c>
      <c r="BB5" t="s">
        <v>12</v>
      </c>
      <c r="BC5" t="s">
        <v>456</v>
      </c>
      <c r="BD5" t="s">
        <v>19</v>
      </c>
      <c r="BE5" t="s">
        <v>12</v>
      </c>
      <c r="BF5" t="s">
        <v>889</v>
      </c>
      <c r="BG5" t="s">
        <v>227</v>
      </c>
      <c r="BH5" t="s">
        <v>19</v>
      </c>
      <c r="BI5" t="s">
        <v>12</v>
      </c>
      <c r="BJ5" s="7" t="s">
        <v>877</v>
      </c>
      <c r="BK5" t="s">
        <v>835</v>
      </c>
      <c r="BL5" t="s">
        <v>82</v>
      </c>
      <c r="BM5" t="s">
        <v>68</v>
      </c>
      <c r="BN5" t="s">
        <v>835</v>
      </c>
      <c r="BO5" t="s">
        <v>12</v>
      </c>
      <c r="BP5" t="s">
        <v>12</v>
      </c>
      <c r="BQ5" t="s">
        <v>12</v>
      </c>
      <c r="BR5" t="s">
        <v>12</v>
      </c>
      <c r="BS5" t="s">
        <v>19</v>
      </c>
      <c r="BT5" t="s">
        <v>848</v>
      </c>
      <c r="BU5" t="s">
        <v>29</v>
      </c>
    </row>
    <row r="6" spans="1:73" ht="15" customHeight="1" x14ac:dyDescent="0.25">
      <c r="A6" s="1">
        <v>42508</v>
      </c>
      <c r="B6" t="s">
        <v>54</v>
      </c>
      <c r="C6">
        <v>2</v>
      </c>
      <c r="D6" t="s">
        <v>685</v>
      </c>
      <c r="E6" t="s">
        <v>350</v>
      </c>
      <c r="F6" t="s">
        <v>350</v>
      </c>
      <c r="G6" t="s">
        <v>4</v>
      </c>
      <c r="H6" t="s">
        <v>319</v>
      </c>
      <c r="I6" t="s">
        <v>450</v>
      </c>
      <c r="J6" t="s">
        <v>451</v>
      </c>
      <c r="L6" t="s">
        <v>813</v>
      </c>
      <c r="M6" t="s">
        <v>439</v>
      </c>
      <c r="N6" s="1">
        <v>42476</v>
      </c>
      <c r="O6">
        <v>0.63717604000000005</v>
      </c>
      <c r="P6">
        <v>-80.001919950000001</v>
      </c>
      <c r="Q6">
        <v>79</v>
      </c>
      <c r="R6">
        <v>4</v>
      </c>
      <c r="S6" t="s">
        <v>5</v>
      </c>
      <c r="U6" t="s">
        <v>823</v>
      </c>
      <c r="W6" t="s">
        <v>822</v>
      </c>
      <c r="X6">
        <v>45</v>
      </c>
      <c r="Y6">
        <v>175</v>
      </c>
      <c r="Z6">
        <v>98</v>
      </c>
      <c r="AA6">
        <v>77</v>
      </c>
      <c r="AB6">
        <v>0</v>
      </c>
      <c r="AC6">
        <v>7</v>
      </c>
      <c r="AD6" t="s">
        <v>823</v>
      </c>
      <c r="AE6" t="s">
        <v>823</v>
      </c>
      <c r="AF6" t="s">
        <v>7</v>
      </c>
      <c r="AG6" t="s">
        <v>823</v>
      </c>
      <c r="AH6" t="s">
        <v>823</v>
      </c>
      <c r="AI6" t="s">
        <v>12</v>
      </c>
      <c r="AK6" s="4" t="s">
        <v>109</v>
      </c>
      <c r="AL6" t="s">
        <v>870</v>
      </c>
      <c r="AM6" t="s">
        <v>841</v>
      </c>
      <c r="AN6" t="s">
        <v>879</v>
      </c>
      <c r="AO6" t="s">
        <v>837</v>
      </c>
      <c r="AP6" t="s">
        <v>881</v>
      </c>
      <c r="AQ6" t="s">
        <v>26</v>
      </c>
      <c r="AR6">
        <v>9</v>
      </c>
      <c r="AS6">
        <v>6</v>
      </c>
      <c r="AT6" s="7">
        <f t="shared" si="0"/>
        <v>29.166666666666668</v>
      </c>
      <c r="AU6" t="s">
        <v>12</v>
      </c>
      <c r="AV6" t="s">
        <v>12</v>
      </c>
      <c r="AW6" t="s">
        <v>823</v>
      </c>
      <c r="AX6" t="s">
        <v>849</v>
      </c>
      <c r="AY6" t="s">
        <v>12</v>
      </c>
      <c r="AZ6" t="s">
        <v>847</v>
      </c>
      <c r="BA6" t="s">
        <v>12</v>
      </c>
      <c r="BB6" t="s">
        <v>12</v>
      </c>
      <c r="BC6" t="s">
        <v>885</v>
      </c>
      <c r="BD6" t="s">
        <v>27</v>
      </c>
      <c r="BE6" t="s">
        <v>823</v>
      </c>
      <c r="BF6" t="s">
        <v>890</v>
      </c>
      <c r="BG6" t="s">
        <v>850</v>
      </c>
      <c r="BH6" t="s">
        <v>16</v>
      </c>
      <c r="BI6" t="s">
        <v>12</v>
      </c>
      <c r="BJ6" s="7" t="s">
        <v>877</v>
      </c>
      <c r="BK6" t="s">
        <v>835</v>
      </c>
      <c r="BL6" t="s">
        <v>17</v>
      </c>
      <c r="BN6" t="s">
        <v>839</v>
      </c>
      <c r="BO6" t="s">
        <v>823</v>
      </c>
      <c r="BP6" t="s">
        <v>12</v>
      </c>
      <c r="BQ6" t="s">
        <v>12</v>
      </c>
      <c r="BR6" t="s">
        <v>823</v>
      </c>
      <c r="BS6" t="s">
        <v>83</v>
      </c>
      <c r="BT6" t="s">
        <v>844</v>
      </c>
      <c r="BU6" t="s">
        <v>452</v>
      </c>
    </row>
    <row r="7" spans="1:73" ht="15" customHeight="1" x14ac:dyDescent="0.25">
      <c r="A7" s="1">
        <v>42508</v>
      </c>
      <c r="B7" t="s">
        <v>54</v>
      </c>
      <c r="C7">
        <v>2</v>
      </c>
      <c r="D7" t="s">
        <v>685</v>
      </c>
      <c r="E7" t="s">
        <v>350</v>
      </c>
      <c r="F7" t="s">
        <v>703</v>
      </c>
      <c r="G7" t="s">
        <v>4</v>
      </c>
      <c r="H7" t="s">
        <v>335</v>
      </c>
      <c r="I7" t="s">
        <v>332</v>
      </c>
      <c r="J7" t="s">
        <v>333</v>
      </c>
      <c r="K7" t="s">
        <v>334</v>
      </c>
      <c r="L7" t="s">
        <v>813</v>
      </c>
      <c r="M7" t="s">
        <v>815</v>
      </c>
      <c r="N7" s="1">
        <v>42506</v>
      </c>
      <c r="O7">
        <v>0.65658810000000001</v>
      </c>
      <c r="P7">
        <v>-79.918958000000003</v>
      </c>
      <c r="Q7">
        <v>101.900001526</v>
      </c>
      <c r="R7">
        <v>5</v>
      </c>
      <c r="S7" t="s">
        <v>5</v>
      </c>
      <c r="T7" t="s">
        <v>336</v>
      </c>
      <c r="U7" t="s">
        <v>823</v>
      </c>
      <c r="W7" t="s">
        <v>822</v>
      </c>
      <c r="X7">
        <v>27</v>
      </c>
      <c r="Y7">
        <v>96</v>
      </c>
      <c r="Z7">
        <v>45</v>
      </c>
      <c r="AA7">
        <v>51</v>
      </c>
      <c r="AB7">
        <v>0</v>
      </c>
      <c r="AC7">
        <v>4</v>
      </c>
      <c r="AD7" t="s">
        <v>12</v>
      </c>
      <c r="AE7" t="s">
        <v>823</v>
      </c>
      <c r="AF7" t="s">
        <v>833</v>
      </c>
      <c r="AG7" t="s">
        <v>823</v>
      </c>
      <c r="AH7" t="s">
        <v>12</v>
      </c>
      <c r="AI7" t="s">
        <v>823</v>
      </c>
      <c r="AJ7" t="s">
        <v>140</v>
      </c>
      <c r="AK7" s="4" t="s">
        <v>851</v>
      </c>
      <c r="AL7" t="s">
        <v>868</v>
      </c>
      <c r="AM7" t="s">
        <v>841</v>
      </c>
      <c r="AN7" t="s">
        <v>879</v>
      </c>
      <c r="AO7" t="s">
        <v>837</v>
      </c>
      <c r="AP7" t="s">
        <v>882</v>
      </c>
      <c r="AQ7" t="s">
        <v>26</v>
      </c>
      <c r="AR7">
        <v>2</v>
      </c>
      <c r="AS7">
        <v>2</v>
      </c>
      <c r="AT7" s="7">
        <f t="shared" si="0"/>
        <v>48</v>
      </c>
      <c r="AU7" t="s">
        <v>12</v>
      </c>
      <c r="AV7" t="s">
        <v>12</v>
      </c>
      <c r="AW7" t="s">
        <v>823</v>
      </c>
      <c r="AX7" t="s">
        <v>12</v>
      </c>
      <c r="AY7" t="s">
        <v>823</v>
      </c>
      <c r="AZ7" t="s">
        <v>842</v>
      </c>
      <c r="BA7" t="s">
        <v>12</v>
      </c>
      <c r="BB7" t="s">
        <v>12</v>
      </c>
      <c r="BC7" t="s">
        <v>27</v>
      </c>
      <c r="BD7" t="s">
        <v>13</v>
      </c>
      <c r="BE7" t="s">
        <v>12</v>
      </c>
      <c r="BF7" t="s">
        <v>888</v>
      </c>
      <c r="BG7" t="s">
        <v>850</v>
      </c>
      <c r="BH7" t="s">
        <v>16</v>
      </c>
      <c r="BI7" t="s">
        <v>12</v>
      </c>
      <c r="BJ7" s="7" t="s">
        <v>877</v>
      </c>
      <c r="BK7" t="s">
        <v>835</v>
      </c>
      <c r="BL7" t="s">
        <v>82</v>
      </c>
      <c r="BM7" t="s">
        <v>68</v>
      </c>
      <c r="BN7" t="s">
        <v>835</v>
      </c>
      <c r="BO7" t="s">
        <v>12</v>
      </c>
      <c r="BP7" t="s">
        <v>12</v>
      </c>
      <c r="BQ7" t="s">
        <v>12</v>
      </c>
      <c r="BR7" t="s">
        <v>823</v>
      </c>
      <c r="BS7" t="s">
        <v>83</v>
      </c>
      <c r="BT7" t="s">
        <v>20</v>
      </c>
      <c r="BU7" t="s">
        <v>845</v>
      </c>
    </row>
    <row r="8" spans="1:73" ht="15" customHeight="1" x14ac:dyDescent="0.25">
      <c r="A8" s="1">
        <v>42508</v>
      </c>
      <c r="B8" t="s">
        <v>118</v>
      </c>
      <c r="C8">
        <v>2</v>
      </c>
      <c r="D8" t="s">
        <v>685</v>
      </c>
      <c r="E8" t="s">
        <v>350</v>
      </c>
      <c r="F8" t="s">
        <v>350</v>
      </c>
      <c r="G8" t="s">
        <v>4</v>
      </c>
      <c r="H8" t="s">
        <v>302</v>
      </c>
      <c r="I8" t="s">
        <v>314</v>
      </c>
      <c r="J8" t="s">
        <v>315</v>
      </c>
      <c r="K8" t="s">
        <v>316</v>
      </c>
      <c r="L8" t="s">
        <v>754</v>
      </c>
      <c r="M8" t="s">
        <v>817</v>
      </c>
      <c r="N8" s="1">
        <v>42111</v>
      </c>
      <c r="O8">
        <v>0.63729491254799997</v>
      </c>
      <c r="P8">
        <v>-80.000564213499999</v>
      </c>
      <c r="Q8">
        <v>52.734752182800001</v>
      </c>
      <c r="R8">
        <v>15</v>
      </c>
      <c r="S8" t="s">
        <v>5</v>
      </c>
      <c r="U8" t="s">
        <v>823</v>
      </c>
      <c r="W8" t="s">
        <v>832</v>
      </c>
      <c r="X8">
        <v>25</v>
      </c>
      <c r="Y8">
        <v>66</v>
      </c>
      <c r="Z8">
        <v>30</v>
      </c>
      <c r="AA8">
        <v>36</v>
      </c>
      <c r="AC8">
        <v>1</v>
      </c>
      <c r="AD8" t="s">
        <v>823</v>
      </c>
      <c r="AE8" t="s">
        <v>12</v>
      </c>
      <c r="AF8" t="s">
        <v>846</v>
      </c>
      <c r="AG8" t="s">
        <v>823</v>
      </c>
      <c r="AH8" t="s">
        <v>823</v>
      </c>
      <c r="AI8" t="s">
        <v>823</v>
      </c>
      <c r="AJ8" t="s">
        <v>834</v>
      </c>
      <c r="AK8" s="4" t="s">
        <v>852</v>
      </c>
      <c r="AL8" t="s">
        <v>868</v>
      </c>
      <c r="AM8" t="s">
        <v>841</v>
      </c>
      <c r="AN8" t="s">
        <v>879</v>
      </c>
      <c r="AO8" t="s">
        <v>837</v>
      </c>
      <c r="AP8" t="s">
        <v>882</v>
      </c>
      <c r="AQ8" t="s">
        <v>26</v>
      </c>
      <c r="AR8">
        <v>4</v>
      </c>
      <c r="AS8">
        <v>4</v>
      </c>
      <c r="AT8" s="7">
        <f t="shared" si="0"/>
        <v>16.5</v>
      </c>
      <c r="AU8" t="s">
        <v>12</v>
      </c>
      <c r="AV8" t="s">
        <v>12</v>
      </c>
      <c r="AW8" t="s">
        <v>12</v>
      </c>
      <c r="AX8" t="s">
        <v>12</v>
      </c>
      <c r="AY8" t="s">
        <v>12</v>
      </c>
      <c r="AZ8" t="s">
        <v>853</v>
      </c>
      <c r="BA8" t="s">
        <v>12</v>
      </c>
      <c r="BB8" t="s">
        <v>12</v>
      </c>
      <c r="BC8" t="s">
        <v>886</v>
      </c>
      <c r="BD8" t="s">
        <v>27</v>
      </c>
      <c r="BE8" t="s">
        <v>823</v>
      </c>
      <c r="BF8" t="s">
        <v>890</v>
      </c>
      <c r="BG8" t="s">
        <v>15</v>
      </c>
      <c r="BH8" t="s">
        <v>16</v>
      </c>
      <c r="BI8" t="s">
        <v>823</v>
      </c>
      <c r="BJ8" t="s">
        <v>874</v>
      </c>
      <c r="BK8" t="s">
        <v>854</v>
      </c>
      <c r="BL8" t="s">
        <v>17</v>
      </c>
      <c r="BN8" t="s">
        <v>839</v>
      </c>
      <c r="BO8" t="s">
        <v>823</v>
      </c>
      <c r="BP8" t="s">
        <v>12</v>
      </c>
      <c r="BQ8" t="s">
        <v>12</v>
      </c>
      <c r="BR8" t="s">
        <v>823</v>
      </c>
      <c r="BS8" t="s">
        <v>83</v>
      </c>
      <c r="BT8" t="s">
        <v>836</v>
      </c>
      <c r="BU8" t="s">
        <v>19</v>
      </c>
    </row>
    <row r="9" spans="1:73" ht="15" customHeight="1" x14ac:dyDescent="0.25">
      <c r="A9" s="1">
        <v>42508</v>
      </c>
      <c r="B9" t="s">
        <v>54</v>
      </c>
      <c r="C9">
        <v>2</v>
      </c>
      <c r="D9" t="s">
        <v>685</v>
      </c>
      <c r="E9" t="s">
        <v>350</v>
      </c>
      <c r="F9" t="s">
        <v>703</v>
      </c>
      <c r="G9" t="s">
        <v>4</v>
      </c>
      <c r="H9" t="s">
        <v>330</v>
      </c>
      <c r="I9" t="s">
        <v>329</v>
      </c>
      <c r="J9" t="s">
        <v>328</v>
      </c>
      <c r="K9" t="s">
        <v>328</v>
      </c>
      <c r="L9" t="s">
        <v>813</v>
      </c>
      <c r="M9" t="s">
        <v>815</v>
      </c>
      <c r="N9" s="1">
        <v>42476</v>
      </c>
      <c r="O9">
        <v>0.63837109999999997</v>
      </c>
      <c r="P9">
        <v>-79.994442000000006</v>
      </c>
      <c r="Q9">
        <v>69.5</v>
      </c>
      <c r="R9">
        <v>4.5</v>
      </c>
      <c r="S9" s="7" t="s">
        <v>901</v>
      </c>
      <c r="T9" t="s">
        <v>331</v>
      </c>
      <c r="U9" t="s">
        <v>823</v>
      </c>
      <c r="W9" t="s">
        <v>822</v>
      </c>
      <c r="X9">
        <v>11</v>
      </c>
      <c r="Y9">
        <v>45</v>
      </c>
      <c r="Z9">
        <v>21</v>
      </c>
      <c r="AA9">
        <v>24</v>
      </c>
      <c r="AB9">
        <v>0</v>
      </c>
      <c r="AC9">
        <v>2</v>
      </c>
      <c r="AD9" t="s">
        <v>823</v>
      </c>
      <c r="AE9" t="s">
        <v>823</v>
      </c>
      <c r="AF9" t="s">
        <v>833</v>
      </c>
      <c r="AG9" t="s">
        <v>823</v>
      </c>
      <c r="AH9" t="s">
        <v>12</v>
      </c>
      <c r="AI9" t="s">
        <v>12</v>
      </c>
      <c r="AK9" s="4" t="s">
        <v>834</v>
      </c>
      <c r="AL9" t="s">
        <v>870</v>
      </c>
      <c r="AM9" t="s">
        <v>841</v>
      </c>
      <c r="AN9" t="s">
        <v>12</v>
      </c>
      <c r="AO9" t="s">
        <v>26</v>
      </c>
      <c r="AP9" t="s">
        <v>12</v>
      </c>
      <c r="AQ9" t="s">
        <v>26</v>
      </c>
      <c r="AR9">
        <v>1</v>
      </c>
      <c r="AS9">
        <v>1</v>
      </c>
      <c r="AT9" s="7">
        <f t="shared" si="0"/>
        <v>45</v>
      </c>
      <c r="AU9" t="s">
        <v>12</v>
      </c>
      <c r="AV9" t="s">
        <v>12</v>
      </c>
      <c r="AW9" t="s">
        <v>823</v>
      </c>
      <c r="AX9" t="s">
        <v>12</v>
      </c>
      <c r="AY9" t="s">
        <v>12</v>
      </c>
      <c r="AZ9" t="s">
        <v>36</v>
      </c>
      <c r="BA9" t="s">
        <v>12</v>
      </c>
      <c r="BB9" t="s">
        <v>12</v>
      </c>
      <c r="BC9" t="s">
        <v>27</v>
      </c>
      <c r="BD9" t="s">
        <v>13</v>
      </c>
      <c r="BE9" t="s">
        <v>12</v>
      </c>
      <c r="BF9" t="s">
        <v>888</v>
      </c>
      <c r="BG9" t="s">
        <v>15</v>
      </c>
      <c r="BH9" t="s">
        <v>16</v>
      </c>
      <c r="BI9" t="s">
        <v>12</v>
      </c>
      <c r="BJ9" s="7" t="s">
        <v>877</v>
      </c>
      <c r="BK9" t="s">
        <v>835</v>
      </c>
      <c r="BL9" t="s">
        <v>176</v>
      </c>
      <c r="BN9" t="s">
        <v>835</v>
      </c>
      <c r="BO9" t="s">
        <v>823</v>
      </c>
      <c r="BP9" t="s">
        <v>12</v>
      </c>
      <c r="BQ9" t="s">
        <v>12</v>
      </c>
      <c r="BR9" t="s">
        <v>823</v>
      </c>
      <c r="BS9" t="s">
        <v>855</v>
      </c>
      <c r="BT9" t="s">
        <v>836</v>
      </c>
      <c r="BU9" t="s">
        <v>100</v>
      </c>
    </row>
    <row r="10" spans="1:73" ht="15" customHeight="1" x14ac:dyDescent="0.25">
      <c r="A10" s="1">
        <v>42507</v>
      </c>
      <c r="B10" t="s">
        <v>54</v>
      </c>
      <c r="C10">
        <v>2</v>
      </c>
      <c r="D10" t="s">
        <v>685</v>
      </c>
      <c r="E10" t="s">
        <v>350</v>
      </c>
      <c r="F10" t="s">
        <v>705</v>
      </c>
      <c r="G10" t="s">
        <v>4</v>
      </c>
      <c r="H10" t="s">
        <v>182</v>
      </c>
      <c r="I10" t="s">
        <v>277</v>
      </c>
      <c r="J10" t="s">
        <v>278</v>
      </c>
      <c r="K10" t="s">
        <v>279</v>
      </c>
      <c r="L10" t="s">
        <v>754</v>
      </c>
      <c r="M10" t="s">
        <v>815</v>
      </c>
      <c r="N10" s="1">
        <v>42477</v>
      </c>
      <c r="O10">
        <v>0.27258883</v>
      </c>
      <c r="P10">
        <v>-79.955251090000004</v>
      </c>
      <c r="Q10">
        <v>22</v>
      </c>
      <c r="R10">
        <v>5</v>
      </c>
      <c r="S10" s="7" t="s">
        <v>901</v>
      </c>
      <c r="U10" t="s">
        <v>823</v>
      </c>
      <c r="W10" t="s">
        <v>832</v>
      </c>
      <c r="X10">
        <v>54</v>
      </c>
      <c r="Y10">
        <v>174</v>
      </c>
      <c r="Z10">
        <v>74</v>
      </c>
      <c r="AA10">
        <v>100</v>
      </c>
      <c r="AC10">
        <v>2</v>
      </c>
      <c r="AD10" t="s">
        <v>823</v>
      </c>
      <c r="AE10" t="s">
        <v>12</v>
      </c>
      <c r="AF10" t="s">
        <v>833</v>
      </c>
      <c r="AG10" t="s">
        <v>823</v>
      </c>
      <c r="AH10" t="s">
        <v>12</v>
      </c>
      <c r="AI10" t="s">
        <v>823</v>
      </c>
      <c r="AJ10" t="s">
        <v>140</v>
      </c>
      <c r="AK10" s="4" t="s">
        <v>109</v>
      </c>
      <c r="AL10" t="s">
        <v>868</v>
      </c>
      <c r="AM10" t="s">
        <v>841</v>
      </c>
      <c r="AN10" t="s">
        <v>880</v>
      </c>
      <c r="AO10" t="s">
        <v>837</v>
      </c>
      <c r="AP10" t="s">
        <v>881</v>
      </c>
      <c r="AQ10" t="s">
        <v>26</v>
      </c>
      <c r="AR10">
        <v>1</v>
      </c>
      <c r="AS10">
        <v>1</v>
      </c>
      <c r="AT10" s="7">
        <f t="shared" si="0"/>
        <v>174</v>
      </c>
      <c r="AU10" t="s">
        <v>12</v>
      </c>
      <c r="AV10" t="s">
        <v>12</v>
      </c>
      <c r="AW10" t="s">
        <v>12</v>
      </c>
      <c r="AX10" t="s">
        <v>12</v>
      </c>
      <c r="AY10" t="s">
        <v>823</v>
      </c>
      <c r="AZ10" t="s">
        <v>842</v>
      </c>
      <c r="BA10" t="s">
        <v>12</v>
      </c>
      <c r="BB10" t="s">
        <v>12</v>
      </c>
      <c r="BC10" t="s">
        <v>27</v>
      </c>
      <c r="BD10" s="7" t="s">
        <v>365</v>
      </c>
      <c r="BE10" t="s">
        <v>823</v>
      </c>
      <c r="BF10" t="s">
        <v>890</v>
      </c>
      <c r="BG10" t="s">
        <v>15</v>
      </c>
      <c r="BH10" t="s">
        <v>16</v>
      </c>
      <c r="BI10" t="s">
        <v>823</v>
      </c>
      <c r="BJ10" s="7" t="s">
        <v>877</v>
      </c>
      <c r="BK10" t="s">
        <v>854</v>
      </c>
      <c r="BL10" t="s">
        <v>17</v>
      </c>
      <c r="BN10" t="s">
        <v>839</v>
      </c>
      <c r="BO10" t="s">
        <v>823</v>
      </c>
      <c r="BP10" t="s">
        <v>823</v>
      </c>
      <c r="BQ10" t="s">
        <v>823</v>
      </c>
      <c r="BR10" t="s">
        <v>823</v>
      </c>
      <c r="BS10" t="s">
        <v>83</v>
      </c>
      <c r="BT10" t="s">
        <v>836</v>
      </c>
      <c r="BU10" t="s">
        <v>100</v>
      </c>
    </row>
    <row r="11" spans="1:73" ht="15" customHeight="1" x14ac:dyDescent="0.25">
      <c r="A11" s="1">
        <v>42507</v>
      </c>
      <c r="B11" t="s">
        <v>118</v>
      </c>
      <c r="C11">
        <v>2</v>
      </c>
      <c r="D11" t="s">
        <v>685</v>
      </c>
      <c r="E11" t="s">
        <v>350</v>
      </c>
      <c r="F11" t="s">
        <v>705</v>
      </c>
      <c r="G11" t="s">
        <v>909</v>
      </c>
      <c r="I11" t="s">
        <v>746</v>
      </c>
      <c r="J11" t="s">
        <v>182</v>
      </c>
      <c r="L11" t="s">
        <v>752</v>
      </c>
      <c r="M11" t="s">
        <v>815</v>
      </c>
      <c r="N11" s="1">
        <v>42477</v>
      </c>
      <c r="O11">
        <v>0.2738275</v>
      </c>
      <c r="P11">
        <v>-79.951386900000003</v>
      </c>
      <c r="Q11">
        <v>44.900001525900002</v>
      </c>
      <c r="R11">
        <v>5</v>
      </c>
      <c r="S11" t="s">
        <v>62</v>
      </c>
      <c r="U11" t="s">
        <v>823</v>
      </c>
      <c r="W11" t="s">
        <v>822</v>
      </c>
      <c r="X11">
        <v>101</v>
      </c>
      <c r="Y11">
        <v>399</v>
      </c>
      <c r="Z11">
        <v>193</v>
      </c>
      <c r="AA11">
        <v>206</v>
      </c>
      <c r="AB11">
        <v>3</v>
      </c>
      <c r="AC11">
        <v>5</v>
      </c>
      <c r="AD11" t="s">
        <v>823</v>
      </c>
      <c r="AE11" t="s">
        <v>12</v>
      </c>
      <c r="AF11" t="s">
        <v>7</v>
      </c>
      <c r="AG11" t="s">
        <v>831</v>
      </c>
      <c r="AH11" t="s">
        <v>12</v>
      </c>
      <c r="AI11" t="s">
        <v>823</v>
      </c>
      <c r="AJ11" s="7" t="s">
        <v>9</v>
      </c>
      <c r="AK11" s="4" t="s">
        <v>673</v>
      </c>
      <c r="AL11" t="s">
        <v>869</v>
      </c>
      <c r="AM11" t="s">
        <v>841</v>
      </c>
      <c r="AN11" t="s">
        <v>880</v>
      </c>
      <c r="AO11" t="s">
        <v>837</v>
      </c>
      <c r="AP11" t="s">
        <v>881</v>
      </c>
      <c r="AQ11" t="s">
        <v>26</v>
      </c>
      <c r="AR11">
        <v>21</v>
      </c>
      <c r="AS11">
        <v>21</v>
      </c>
      <c r="AT11" s="7">
        <f t="shared" si="0"/>
        <v>19</v>
      </c>
      <c r="AU11" t="s">
        <v>823</v>
      </c>
      <c r="AV11" t="s">
        <v>12</v>
      </c>
      <c r="AW11" t="s">
        <v>12</v>
      </c>
      <c r="AX11" t="s">
        <v>12</v>
      </c>
      <c r="AY11" t="s">
        <v>12</v>
      </c>
      <c r="AZ11" t="s">
        <v>853</v>
      </c>
      <c r="BA11" t="s">
        <v>12</v>
      </c>
      <c r="BB11" t="s">
        <v>12</v>
      </c>
      <c r="BC11" t="s">
        <v>228</v>
      </c>
      <c r="BD11" t="s">
        <v>19</v>
      </c>
      <c r="BE11" t="s">
        <v>12</v>
      </c>
      <c r="BF11" t="s">
        <v>887</v>
      </c>
      <c r="BG11" t="s">
        <v>850</v>
      </c>
      <c r="BH11" t="s">
        <v>16</v>
      </c>
      <c r="BI11" t="s">
        <v>823</v>
      </c>
      <c r="BJ11" s="7" t="s">
        <v>877</v>
      </c>
      <c r="BK11" t="s">
        <v>854</v>
      </c>
      <c r="BL11" t="s">
        <v>17</v>
      </c>
      <c r="BM11" t="s">
        <v>17</v>
      </c>
      <c r="BN11" t="s">
        <v>835</v>
      </c>
      <c r="BO11" t="s">
        <v>823</v>
      </c>
      <c r="BP11" t="s">
        <v>12</v>
      </c>
      <c r="BQ11" t="s">
        <v>12</v>
      </c>
      <c r="BR11" t="s">
        <v>823</v>
      </c>
      <c r="BS11" t="s">
        <v>855</v>
      </c>
      <c r="BT11" t="s">
        <v>20</v>
      </c>
      <c r="BU11" t="s">
        <v>845</v>
      </c>
    </row>
    <row r="12" spans="1:73" ht="15" customHeight="1" x14ac:dyDescent="0.25">
      <c r="A12" s="1">
        <v>42508</v>
      </c>
      <c r="B12" t="s">
        <v>54</v>
      </c>
      <c r="C12">
        <v>2</v>
      </c>
      <c r="D12" t="s">
        <v>685</v>
      </c>
      <c r="E12" t="s">
        <v>350</v>
      </c>
      <c r="F12" t="s">
        <v>350</v>
      </c>
      <c r="G12" t="s">
        <v>4</v>
      </c>
      <c r="H12" t="s">
        <v>209</v>
      </c>
      <c r="I12" t="s">
        <v>398</v>
      </c>
      <c r="J12" t="s">
        <v>399</v>
      </c>
      <c r="K12" t="s">
        <v>400</v>
      </c>
      <c r="L12" t="s">
        <v>754</v>
      </c>
      <c r="M12" t="s">
        <v>818</v>
      </c>
      <c r="N12" s="1">
        <v>42476</v>
      </c>
      <c r="O12">
        <v>0.6402234</v>
      </c>
      <c r="P12">
        <v>-79.968674800000002</v>
      </c>
      <c r="Q12">
        <v>67.699996948199995</v>
      </c>
      <c r="R12">
        <v>8.5</v>
      </c>
      <c r="S12" t="s">
        <v>5</v>
      </c>
      <c r="U12" t="s">
        <v>823</v>
      </c>
      <c r="W12" t="s">
        <v>832</v>
      </c>
      <c r="X12">
        <v>22</v>
      </c>
      <c r="Y12">
        <v>150</v>
      </c>
      <c r="Z12">
        <v>25</v>
      </c>
      <c r="AA12">
        <v>125</v>
      </c>
      <c r="AB12">
        <v>1</v>
      </c>
      <c r="AC12">
        <v>5</v>
      </c>
      <c r="AD12" t="s">
        <v>12</v>
      </c>
      <c r="AE12" t="s">
        <v>823</v>
      </c>
      <c r="AF12" t="s">
        <v>846</v>
      </c>
      <c r="AG12" t="s">
        <v>823</v>
      </c>
      <c r="AH12" t="s">
        <v>12</v>
      </c>
      <c r="AI12" t="s">
        <v>823</v>
      </c>
      <c r="AJ12" t="s">
        <v>140</v>
      </c>
      <c r="AK12" s="4" t="s">
        <v>878</v>
      </c>
      <c r="AL12" t="s">
        <v>869</v>
      </c>
      <c r="AM12" t="s">
        <v>841</v>
      </c>
      <c r="AN12" t="s">
        <v>880</v>
      </c>
      <c r="AO12" t="s">
        <v>837</v>
      </c>
      <c r="AP12" t="s">
        <v>882</v>
      </c>
      <c r="AQ12" t="s">
        <v>26</v>
      </c>
      <c r="AR12">
        <v>0</v>
      </c>
      <c r="AS12">
        <v>0</v>
      </c>
      <c r="AT12" s="7" t="str">
        <f t="shared" si="0"/>
        <v>no hay letrinas funcionando</v>
      </c>
      <c r="AU12" t="s">
        <v>12</v>
      </c>
      <c r="AV12" t="s">
        <v>12</v>
      </c>
      <c r="AW12" t="s">
        <v>12</v>
      </c>
      <c r="AX12" t="s">
        <v>12</v>
      </c>
      <c r="AY12" t="s">
        <v>823</v>
      </c>
      <c r="AZ12" t="s">
        <v>853</v>
      </c>
      <c r="BA12" t="s">
        <v>12</v>
      </c>
      <c r="BB12" t="s">
        <v>12</v>
      </c>
      <c r="BC12" t="s">
        <v>81</v>
      </c>
      <c r="BD12" t="s">
        <v>13</v>
      </c>
      <c r="BE12" t="s">
        <v>12</v>
      </c>
      <c r="BF12" t="s">
        <v>887</v>
      </c>
      <c r="BG12" t="s">
        <v>15</v>
      </c>
      <c r="BH12" t="s">
        <v>16</v>
      </c>
      <c r="BI12" t="s">
        <v>12</v>
      </c>
      <c r="BJ12" t="s">
        <v>876</v>
      </c>
      <c r="BK12" t="s">
        <v>835</v>
      </c>
      <c r="BL12" t="s">
        <v>82</v>
      </c>
      <c r="BM12" t="s">
        <v>68</v>
      </c>
      <c r="BN12" t="s">
        <v>839</v>
      </c>
      <c r="BO12" t="s">
        <v>12</v>
      </c>
      <c r="BP12" t="s">
        <v>823</v>
      </c>
      <c r="BQ12" t="s">
        <v>823</v>
      </c>
      <c r="BR12" t="s">
        <v>12</v>
      </c>
      <c r="BS12" t="s">
        <v>843</v>
      </c>
      <c r="BT12" t="s">
        <v>840</v>
      </c>
      <c r="BU12" t="s">
        <v>29</v>
      </c>
    </row>
    <row r="13" spans="1:73" ht="15" customHeight="1" x14ac:dyDescent="0.25">
      <c r="A13" s="1">
        <v>42508</v>
      </c>
      <c r="B13" t="s">
        <v>118</v>
      </c>
      <c r="C13">
        <v>2</v>
      </c>
      <c r="D13" t="s">
        <v>685</v>
      </c>
      <c r="E13" t="s">
        <v>350</v>
      </c>
      <c r="F13" t="s">
        <v>703</v>
      </c>
      <c r="G13" t="s">
        <v>909</v>
      </c>
      <c r="I13" t="s">
        <v>912</v>
      </c>
      <c r="J13" t="s">
        <v>309</v>
      </c>
      <c r="L13" t="s">
        <v>754</v>
      </c>
      <c r="M13" t="s">
        <v>815</v>
      </c>
      <c r="N13" s="1">
        <v>42477</v>
      </c>
      <c r="O13">
        <v>0.65217899999999995</v>
      </c>
      <c r="P13">
        <v>-80.066032000000007</v>
      </c>
      <c r="S13" t="s">
        <v>901</v>
      </c>
      <c r="U13" t="s">
        <v>823</v>
      </c>
      <c r="W13" t="s">
        <v>822</v>
      </c>
      <c r="X13">
        <v>59</v>
      </c>
      <c r="Y13">
        <v>250</v>
      </c>
      <c r="Z13">
        <v>110</v>
      </c>
      <c r="AA13">
        <v>140</v>
      </c>
      <c r="AB13">
        <v>3</v>
      </c>
      <c r="AC13">
        <v>5</v>
      </c>
      <c r="AD13" t="s">
        <v>823</v>
      </c>
      <c r="AE13" t="s">
        <v>823</v>
      </c>
      <c r="AF13" t="s">
        <v>833</v>
      </c>
      <c r="AG13" t="s">
        <v>823</v>
      </c>
      <c r="AH13" t="s">
        <v>823</v>
      </c>
      <c r="AI13" t="s">
        <v>823</v>
      </c>
      <c r="AJ13" t="s">
        <v>140</v>
      </c>
      <c r="AK13" s="4" t="s">
        <v>834</v>
      </c>
      <c r="AL13" t="s">
        <v>871</v>
      </c>
      <c r="AM13" t="s">
        <v>841</v>
      </c>
      <c r="AN13" t="s">
        <v>12</v>
      </c>
      <c r="AO13" t="s">
        <v>837</v>
      </c>
      <c r="AP13" t="s">
        <v>12</v>
      </c>
      <c r="AQ13" t="s">
        <v>26</v>
      </c>
      <c r="AR13">
        <v>2</v>
      </c>
      <c r="AS13">
        <v>2</v>
      </c>
      <c r="AT13" s="7">
        <f t="shared" si="0"/>
        <v>125</v>
      </c>
      <c r="AU13" t="s">
        <v>823</v>
      </c>
      <c r="AV13" t="s">
        <v>12</v>
      </c>
      <c r="AW13" t="s">
        <v>12</v>
      </c>
      <c r="AX13" t="s">
        <v>12</v>
      </c>
      <c r="AY13" t="s">
        <v>12</v>
      </c>
      <c r="AZ13" t="s">
        <v>861</v>
      </c>
      <c r="BA13" t="s">
        <v>12</v>
      </c>
      <c r="BB13" t="s">
        <v>12</v>
      </c>
      <c r="BC13" t="s">
        <v>27</v>
      </c>
      <c r="BD13" s="7"/>
      <c r="BE13" t="s">
        <v>12</v>
      </c>
      <c r="BF13" t="s">
        <v>887</v>
      </c>
      <c r="BG13" t="s">
        <v>850</v>
      </c>
      <c r="BH13" t="s">
        <v>16</v>
      </c>
      <c r="BI13" t="s">
        <v>823</v>
      </c>
      <c r="BJ13" s="7" t="s">
        <v>874</v>
      </c>
      <c r="BK13" t="s">
        <v>856</v>
      </c>
      <c r="BL13" t="s">
        <v>17</v>
      </c>
      <c r="BN13" t="s">
        <v>835</v>
      </c>
      <c r="BO13" t="s">
        <v>12</v>
      </c>
      <c r="BP13" t="s">
        <v>12</v>
      </c>
      <c r="BQ13" t="s">
        <v>12</v>
      </c>
      <c r="BR13" t="s">
        <v>823</v>
      </c>
      <c r="BS13" t="s">
        <v>83</v>
      </c>
      <c r="BT13" t="s">
        <v>19</v>
      </c>
      <c r="BU13" t="s">
        <v>117</v>
      </c>
    </row>
    <row r="14" spans="1:73" ht="15" customHeight="1" x14ac:dyDescent="0.25">
      <c r="A14" s="1">
        <v>42507</v>
      </c>
      <c r="B14" t="s">
        <v>118</v>
      </c>
      <c r="C14">
        <v>2</v>
      </c>
      <c r="D14" t="s">
        <v>685</v>
      </c>
      <c r="E14" t="s">
        <v>350</v>
      </c>
      <c r="F14" t="s">
        <v>705</v>
      </c>
      <c r="G14" t="s">
        <v>4</v>
      </c>
      <c r="H14" t="s">
        <v>182</v>
      </c>
      <c r="I14" t="s">
        <v>748</v>
      </c>
      <c r="J14" t="s">
        <v>273</v>
      </c>
      <c r="K14" t="s">
        <v>274</v>
      </c>
      <c r="L14" t="s">
        <v>752</v>
      </c>
      <c r="M14" t="s">
        <v>817</v>
      </c>
      <c r="N14" s="1">
        <v>42476</v>
      </c>
      <c r="O14">
        <v>0.26741286493700001</v>
      </c>
      <c r="P14">
        <v>-79.954710283200001</v>
      </c>
      <c r="Q14">
        <v>28.0842016032</v>
      </c>
      <c r="R14">
        <v>15</v>
      </c>
      <c r="S14" t="s">
        <v>5</v>
      </c>
      <c r="U14" t="s">
        <v>823</v>
      </c>
      <c r="W14" t="s">
        <v>822</v>
      </c>
      <c r="X14">
        <v>25</v>
      </c>
      <c r="Y14">
        <v>73</v>
      </c>
      <c r="Z14">
        <v>34</v>
      </c>
      <c r="AA14">
        <v>39</v>
      </c>
      <c r="AC14">
        <v>3</v>
      </c>
      <c r="AD14" t="s">
        <v>823</v>
      </c>
      <c r="AE14" t="s">
        <v>12</v>
      </c>
      <c r="AF14" t="s">
        <v>7</v>
      </c>
      <c r="AG14" t="s">
        <v>823</v>
      </c>
      <c r="AH14" t="s">
        <v>12</v>
      </c>
      <c r="AI14" t="s">
        <v>823</v>
      </c>
      <c r="AJ14" t="s">
        <v>834</v>
      </c>
      <c r="AK14" s="4" t="s">
        <v>834</v>
      </c>
      <c r="AL14" t="s">
        <v>868</v>
      </c>
      <c r="AM14" t="s">
        <v>94</v>
      </c>
      <c r="AN14" t="s">
        <v>880</v>
      </c>
      <c r="AO14" t="s">
        <v>837</v>
      </c>
      <c r="AP14" t="s">
        <v>881</v>
      </c>
      <c r="AQ14" t="s">
        <v>26</v>
      </c>
      <c r="AR14">
        <v>1</v>
      </c>
      <c r="AS14">
        <v>1</v>
      </c>
      <c r="AT14" s="7">
        <f t="shared" si="0"/>
        <v>73</v>
      </c>
      <c r="AU14" t="s">
        <v>12</v>
      </c>
      <c r="AV14" t="s">
        <v>12</v>
      </c>
      <c r="AW14" t="s">
        <v>12</v>
      </c>
      <c r="AX14" t="s">
        <v>12</v>
      </c>
      <c r="AY14" t="s">
        <v>823</v>
      </c>
      <c r="AZ14" t="s">
        <v>853</v>
      </c>
      <c r="BA14" t="s">
        <v>12</v>
      </c>
      <c r="BB14" t="s">
        <v>12</v>
      </c>
      <c r="BC14" t="s">
        <v>27</v>
      </c>
      <c r="BD14" t="s">
        <v>365</v>
      </c>
      <c r="BE14" t="s">
        <v>823</v>
      </c>
      <c r="BF14" t="s">
        <v>890</v>
      </c>
      <c r="BG14" t="s">
        <v>15</v>
      </c>
      <c r="BH14" t="s">
        <v>16</v>
      </c>
      <c r="BI14" t="s">
        <v>823</v>
      </c>
      <c r="BJ14" s="7" t="s">
        <v>873</v>
      </c>
      <c r="BK14" t="s">
        <v>856</v>
      </c>
      <c r="BL14" t="s">
        <v>17</v>
      </c>
      <c r="BN14" t="s">
        <v>839</v>
      </c>
      <c r="BO14" t="s">
        <v>823</v>
      </c>
      <c r="BP14" t="s">
        <v>823</v>
      </c>
      <c r="BQ14" t="s">
        <v>823</v>
      </c>
      <c r="BR14" t="s">
        <v>823</v>
      </c>
      <c r="BS14" t="s">
        <v>855</v>
      </c>
      <c r="BT14" t="s">
        <v>836</v>
      </c>
      <c r="BU14" t="s">
        <v>857</v>
      </c>
    </row>
    <row r="15" spans="1:73" ht="15" customHeight="1" x14ac:dyDescent="0.25">
      <c r="A15" s="1">
        <v>42508</v>
      </c>
      <c r="B15" t="s">
        <v>54</v>
      </c>
      <c r="C15">
        <v>2</v>
      </c>
      <c r="D15" t="s">
        <v>685</v>
      </c>
      <c r="E15" t="s">
        <v>350</v>
      </c>
      <c r="F15" t="s">
        <v>350</v>
      </c>
      <c r="G15" t="s">
        <v>909</v>
      </c>
      <c r="I15" t="s">
        <v>359</v>
      </c>
      <c r="J15" t="s">
        <v>324</v>
      </c>
      <c r="L15" t="s">
        <v>752</v>
      </c>
      <c r="M15" t="s">
        <v>439</v>
      </c>
      <c r="N15" s="1">
        <v>42476</v>
      </c>
      <c r="O15">
        <v>0.64560039999999996</v>
      </c>
      <c r="P15">
        <v>-79.9578226</v>
      </c>
      <c r="Q15">
        <v>67.5</v>
      </c>
      <c r="R15">
        <v>4.5</v>
      </c>
      <c r="S15" s="7" t="s">
        <v>5</v>
      </c>
      <c r="U15" t="s">
        <v>823</v>
      </c>
      <c r="W15" t="s">
        <v>832</v>
      </c>
      <c r="X15">
        <v>100</v>
      </c>
      <c r="Y15">
        <v>407</v>
      </c>
      <c r="Z15">
        <v>197</v>
      </c>
      <c r="AA15">
        <v>210</v>
      </c>
      <c r="AB15">
        <v>8</v>
      </c>
      <c r="AC15">
        <v>5</v>
      </c>
      <c r="AD15" t="s">
        <v>823</v>
      </c>
      <c r="AE15" t="s">
        <v>823</v>
      </c>
      <c r="AF15" t="s">
        <v>833</v>
      </c>
      <c r="AG15" t="s">
        <v>12</v>
      </c>
      <c r="AH15" t="s">
        <v>823</v>
      </c>
      <c r="AI15" t="s">
        <v>823</v>
      </c>
      <c r="AJ15" t="s">
        <v>834</v>
      </c>
      <c r="AK15" s="4" t="s">
        <v>360</v>
      </c>
      <c r="AL15" t="s">
        <v>868</v>
      </c>
      <c r="AM15" t="s">
        <v>841</v>
      </c>
      <c r="AN15" t="s">
        <v>880</v>
      </c>
      <c r="AO15" t="s">
        <v>837</v>
      </c>
      <c r="AP15" t="s">
        <v>881</v>
      </c>
      <c r="AQ15" t="s">
        <v>26</v>
      </c>
      <c r="AR15">
        <v>6</v>
      </c>
      <c r="AS15">
        <v>6</v>
      </c>
      <c r="AT15" s="7">
        <f t="shared" si="0"/>
        <v>67.833333333333329</v>
      </c>
      <c r="AU15" t="s">
        <v>12</v>
      </c>
      <c r="AV15" t="s">
        <v>12</v>
      </c>
      <c r="AW15" t="s">
        <v>823</v>
      </c>
      <c r="AX15" t="s">
        <v>12</v>
      </c>
      <c r="AY15" t="s">
        <v>823</v>
      </c>
      <c r="AZ15" t="s">
        <v>847</v>
      </c>
      <c r="BA15" t="s">
        <v>12</v>
      </c>
      <c r="BB15" t="s">
        <v>12</v>
      </c>
      <c r="BC15" t="s">
        <v>19</v>
      </c>
      <c r="BD15" t="s">
        <v>19</v>
      </c>
      <c r="BE15" t="s">
        <v>823</v>
      </c>
      <c r="BF15" t="s">
        <v>890</v>
      </c>
      <c r="BG15" t="s">
        <v>850</v>
      </c>
      <c r="BH15" t="s">
        <v>16</v>
      </c>
      <c r="BI15" t="s">
        <v>823</v>
      </c>
      <c r="BJ15" s="7" t="s">
        <v>877</v>
      </c>
      <c r="BK15" t="s">
        <v>856</v>
      </c>
      <c r="BL15" t="s">
        <v>17</v>
      </c>
      <c r="BM15" t="s">
        <v>68</v>
      </c>
      <c r="BN15" t="s">
        <v>835</v>
      </c>
      <c r="BO15" t="s">
        <v>12</v>
      </c>
      <c r="BP15" t="s">
        <v>12</v>
      </c>
      <c r="BQ15" t="s">
        <v>12</v>
      </c>
      <c r="BR15" t="s">
        <v>823</v>
      </c>
      <c r="BS15" t="s">
        <v>83</v>
      </c>
      <c r="BT15" t="s">
        <v>836</v>
      </c>
      <c r="BU15" t="s">
        <v>19</v>
      </c>
    </row>
    <row r="16" spans="1:73" ht="15" customHeight="1" x14ac:dyDescent="0.25">
      <c r="A16" s="1">
        <v>42508</v>
      </c>
      <c r="B16" t="s">
        <v>54</v>
      </c>
      <c r="C16">
        <v>2</v>
      </c>
      <c r="D16" t="s">
        <v>685</v>
      </c>
      <c r="E16" t="s">
        <v>350</v>
      </c>
      <c r="F16" t="s">
        <v>703</v>
      </c>
      <c r="G16" t="s">
        <v>4</v>
      </c>
      <c r="H16" t="s">
        <v>393</v>
      </c>
      <c r="I16" t="s">
        <v>771</v>
      </c>
      <c r="J16" t="s">
        <v>391</v>
      </c>
      <c r="K16" t="s">
        <v>392</v>
      </c>
      <c r="L16" t="s">
        <v>754</v>
      </c>
      <c r="M16" t="s">
        <v>817</v>
      </c>
      <c r="N16" s="1">
        <v>42477</v>
      </c>
      <c r="O16">
        <v>0.65389969999999997</v>
      </c>
      <c r="P16">
        <v>-80.066062000000002</v>
      </c>
      <c r="Q16">
        <v>23.600000381499999</v>
      </c>
      <c r="R16">
        <v>8</v>
      </c>
      <c r="S16" t="s">
        <v>901</v>
      </c>
      <c r="T16" t="s">
        <v>394</v>
      </c>
      <c r="U16" t="s">
        <v>823</v>
      </c>
      <c r="W16" t="s">
        <v>822</v>
      </c>
      <c r="X16">
        <v>27</v>
      </c>
      <c r="Y16">
        <v>108</v>
      </c>
      <c r="Z16">
        <v>68</v>
      </c>
      <c r="AA16">
        <v>40</v>
      </c>
      <c r="AB16">
        <v>1</v>
      </c>
      <c r="AC16">
        <v>3</v>
      </c>
      <c r="AD16" t="s">
        <v>823</v>
      </c>
      <c r="AE16" t="s">
        <v>823</v>
      </c>
      <c r="AF16" t="s">
        <v>833</v>
      </c>
      <c r="AG16" t="s">
        <v>823</v>
      </c>
      <c r="AH16" t="s">
        <v>12</v>
      </c>
      <c r="AI16" t="s">
        <v>823</v>
      </c>
      <c r="AK16" s="4" t="s">
        <v>878</v>
      </c>
      <c r="AL16" t="s">
        <v>869</v>
      </c>
      <c r="AM16" t="s">
        <v>841</v>
      </c>
      <c r="AN16" t="s">
        <v>879</v>
      </c>
      <c r="AO16" t="s">
        <v>837</v>
      </c>
      <c r="AP16" t="s">
        <v>882</v>
      </c>
      <c r="AQ16" t="s">
        <v>44</v>
      </c>
      <c r="AR16">
        <v>0</v>
      </c>
      <c r="AS16">
        <v>0</v>
      </c>
      <c r="AT16" s="7" t="str">
        <f t="shared" si="0"/>
        <v>no hay letrinas funcionando</v>
      </c>
      <c r="AU16" t="s">
        <v>12</v>
      </c>
      <c r="AV16" t="s">
        <v>12</v>
      </c>
      <c r="AW16" t="s">
        <v>12</v>
      </c>
      <c r="AX16" t="s">
        <v>12</v>
      </c>
      <c r="AY16" t="s">
        <v>12</v>
      </c>
      <c r="AZ16" t="s">
        <v>36</v>
      </c>
      <c r="BA16" t="s">
        <v>12</v>
      </c>
      <c r="BB16" t="s">
        <v>12</v>
      </c>
      <c r="BC16" t="s">
        <v>27</v>
      </c>
      <c r="BD16" t="s">
        <v>81</v>
      </c>
      <c r="BE16" t="s">
        <v>12</v>
      </c>
      <c r="BF16" t="s">
        <v>890</v>
      </c>
      <c r="BG16" t="s">
        <v>15</v>
      </c>
      <c r="BH16" t="s">
        <v>16</v>
      </c>
      <c r="BI16" t="s">
        <v>823</v>
      </c>
      <c r="BJ16" s="7" t="s">
        <v>876</v>
      </c>
      <c r="BK16" t="s">
        <v>839</v>
      </c>
      <c r="BL16" t="s">
        <v>82</v>
      </c>
      <c r="BN16" t="s">
        <v>835</v>
      </c>
      <c r="BO16" t="s">
        <v>12</v>
      </c>
      <c r="BP16" t="s">
        <v>12</v>
      </c>
      <c r="BQ16" t="s">
        <v>12</v>
      </c>
      <c r="BR16" t="s">
        <v>823</v>
      </c>
      <c r="BS16" t="s">
        <v>83</v>
      </c>
      <c r="BT16" t="s">
        <v>840</v>
      </c>
      <c r="BU16" t="s">
        <v>395</v>
      </c>
    </row>
    <row r="17" spans="1:73" ht="15" customHeight="1" x14ac:dyDescent="0.25">
      <c r="A17" s="1">
        <v>42508</v>
      </c>
      <c r="B17" t="s">
        <v>118</v>
      </c>
      <c r="C17">
        <v>2</v>
      </c>
      <c r="D17" t="s">
        <v>685</v>
      </c>
      <c r="E17" t="s">
        <v>350</v>
      </c>
      <c r="F17" t="s">
        <v>705</v>
      </c>
      <c r="G17" t="s">
        <v>4</v>
      </c>
      <c r="H17" t="s">
        <v>182</v>
      </c>
      <c r="I17" t="s">
        <v>747</v>
      </c>
      <c r="J17" t="s">
        <v>280</v>
      </c>
      <c r="K17" t="s">
        <v>280</v>
      </c>
      <c r="L17" t="s">
        <v>813</v>
      </c>
      <c r="M17" t="s">
        <v>439</v>
      </c>
      <c r="N17" s="1">
        <v>42477</v>
      </c>
      <c r="O17">
        <v>0.27129010540999998</v>
      </c>
      <c r="P17">
        <v>-79.9573485154</v>
      </c>
      <c r="Q17">
        <v>16.134300720900001</v>
      </c>
      <c r="R17">
        <v>10</v>
      </c>
      <c r="S17" s="7" t="s">
        <v>5</v>
      </c>
      <c r="U17" t="s">
        <v>823</v>
      </c>
      <c r="W17" t="s">
        <v>822</v>
      </c>
      <c r="X17">
        <v>23</v>
      </c>
      <c r="Y17">
        <v>93</v>
      </c>
      <c r="Z17">
        <v>49</v>
      </c>
      <c r="AA17">
        <v>44</v>
      </c>
      <c r="AC17">
        <v>3</v>
      </c>
      <c r="AD17" t="s">
        <v>823</v>
      </c>
      <c r="AE17" t="s">
        <v>823</v>
      </c>
      <c r="AF17" t="s">
        <v>846</v>
      </c>
      <c r="AG17" t="s">
        <v>823</v>
      </c>
      <c r="AH17" t="s">
        <v>12</v>
      </c>
      <c r="AI17" t="s">
        <v>823</v>
      </c>
      <c r="AJ17" t="s">
        <v>834</v>
      </c>
      <c r="AK17" s="4" t="s">
        <v>834</v>
      </c>
      <c r="AL17" t="s">
        <v>871</v>
      </c>
      <c r="AM17" t="s">
        <v>841</v>
      </c>
      <c r="AN17" t="s">
        <v>880</v>
      </c>
      <c r="AO17" t="s">
        <v>837</v>
      </c>
      <c r="AP17" t="s">
        <v>881</v>
      </c>
      <c r="AQ17" t="s">
        <v>26</v>
      </c>
      <c r="AR17">
        <v>6</v>
      </c>
      <c r="AS17">
        <v>6</v>
      </c>
      <c r="AT17" s="7">
        <f t="shared" si="0"/>
        <v>15.5</v>
      </c>
      <c r="AU17" t="s">
        <v>823</v>
      </c>
      <c r="AV17" t="s">
        <v>12</v>
      </c>
      <c r="AW17" t="s">
        <v>823</v>
      </c>
      <c r="AX17" t="s">
        <v>12</v>
      </c>
      <c r="AY17" t="s">
        <v>823</v>
      </c>
      <c r="AZ17" t="s">
        <v>847</v>
      </c>
      <c r="BA17" t="s">
        <v>12</v>
      </c>
      <c r="BB17" t="s">
        <v>12</v>
      </c>
      <c r="BC17" t="s">
        <v>228</v>
      </c>
      <c r="BD17" s="7"/>
      <c r="BE17" t="s">
        <v>823</v>
      </c>
      <c r="BF17" t="s">
        <v>890</v>
      </c>
      <c r="BG17" t="s">
        <v>15</v>
      </c>
      <c r="BH17" t="s">
        <v>16</v>
      </c>
      <c r="BI17" t="s">
        <v>823</v>
      </c>
      <c r="BJ17" s="7" t="s">
        <v>877</v>
      </c>
      <c r="BK17" t="s">
        <v>856</v>
      </c>
      <c r="BL17" t="s">
        <v>17</v>
      </c>
      <c r="BN17" t="s">
        <v>839</v>
      </c>
      <c r="BO17" t="s">
        <v>823</v>
      </c>
      <c r="BP17" t="s">
        <v>12</v>
      </c>
      <c r="BQ17" t="s">
        <v>823</v>
      </c>
      <c r="BR17" t="s">
        <v>823</v>
      </c>
      <c r="BS17" t="s">
        <v>83</v>
      </c>
      <c r="BT17" t="s">
        <v>836</v>
      </c>
      <c r="BU17" t="s">
        <v>100</v>
      </c>
    </row>
    <row r="18" spans="1:73" ht="15" customHeight="1" x14ac:dyDescent="0.25">
      <c r="A18" s="1">
        <v>42508</v>
      </c>
      <c r="B18" t="s">
        <v>54</v>
      </c>
      <c r="C18">
        <v>2</v>
      </c>
      <c r="D18" t="s">
        <v>685</v>
      </c>
      <c r="E18" t="s">
        <v>350</v>
      </c>
      <c r="F18" t="s">
        <v>703</v>
      </c>
      <c r="G18" t="s">
        <v>909</v>
      </c>
      <c r="I18" t="s">
        <v>310</v>
      </c>
      <c r="J18" t="s">
        <v>311</v>
      </c>
      <c r="K18" t="s">
        <v>312</v>
      </c>
      <c r="L18" t="s">
        <v>754</v>
      </c>
      <c r="M18" t="s">
        <v>815</v>
      </c>
      <c r="N18" s="1">
        <v>42477</v>
      </c>
      <c r="O18">
        <v>0.65367034999999996</v>
      </c>
      <c r="P18">
        <v>-80.066398320000005</v>
      </c>
      <c r="Q18">
        <v>104</v>
      </c>
      <c r="R18">
        <v>17</v>
      </c>
      <c r="S18" s="7" t="s">
        <v>901</v>
      </c>
      <c r="U18" t="s">
        <v>823</v>
      </c>
      <c r="W18" t="s">
        <v>822</v>
      </c>
      <c r="X18">
        <v>24</v>
      </c>
      <c r="Y18">
        <v>125</v>
      </c>
      <c r="Z18">
        <v>30</v>
      </c>
      <c r="AA18">
        <v>95</v>
      </c>
      <c r="AB18">
        <v>1</v>
      </c>
      <c r="AC18">
        <v>1</v>
      </c>
      <c r="AD18" t="s">
        <v>823</v>
      </c>
      <c r="AE18" t="s">
        <v>823</v>
      </c>
      <c r="AF18" t="s">
        <v>833</v>
      </c>
      <c r="AG18" t="s">
        <v>823</v>
      </c>
      <c r="AH18" t="s">
        <v>12</v>
      </c>
      <c r="AI18" t="s">
        <v>12</v>
      </c>
      <c r="AK18" s="4" t="s">
        <v>360</v>
      </c>
      <c r="AL18" t="s">
        <v>868</v>
      </c>
      <c r="AM18" t="s">
        <v>313</v>
      </c>
      <c r="AN18" t="s">
        <v>831</v>
      </c>
      <c r="AO18" t="s">
        <v>837</v>
      </c>
      <c r="AP18" t="s">
        <v>882</v>
      </c>
      <c r="AQ18" t="s">
        <v>26</v>
      </c>
      <c r="AR18">
        <v>0</v>
      </c>
      <c r="AS18">
        <v>0</v>
      </c>
      <c r="AT18" s="7" t="str">
        <f t="shared" si="0"/>
        <v>no hay letrinas funcionando</v>
      </c>
      <c r="AU18" t="s">
        <v>12</v>
      </c>
      <c r="AV18" t="s">
        <v>12</v>
      </c>
      <c r="AW18" t="s">
        <v>12</v>
      </c>
      <c r="AX18" t="s">
        <v>12</v>
      </c>
      <c r="AY18" t="s">
        <v>12</v>
      </c>
      <c r="AZ18" t="s">
        <v>36</v>
      </c>
      <c r="BA18" t="s">
        <v>12</v>
      </c>
      <c r="BB18" t="s">
        <v>12</v>
      </c>
      <c r="BC18" t="s">
        <v>27</v>
      </c>
      <c r="BD18" t="s">
        <v>14</v>
      </c>
      <c r="BE18" t="s">
        <v>823</v>
      </c>
      <c r="BF18" t="s">
        <v>890</v>
      </c>
      <c r="BG18" t="s">
        <v>15</v>
      </c>
      <c r="BH18" t="s">
        <v>16</v>
      </c>
      <c r="BI18" t="s">
        <v>12</v>
      </c>
      <c r="BJ18" s="7" t="s">
        <v>873</v>
      </c>
      <c r="BK18" t="s">
        <v>835</v>
      </c>
      <c r="BL18" t="s">
        <v>176</v>
      </c>
      <c r="BN18" t="s">
        <v>835</v>
      </c>
      <c r="BO18" t="s">
        <v>12</v>
      </c>
      <c r="BP18" t="s">
        <v>12</v>
      </c>
      <c r="BQ18" t="s">
        <v>823</v>
      </c>
      <c r="BR18" t="s">
        <v>12</v>
      </c>
      <c r="BS18" t="s">
        <v>83</v>
      </c>
      <c r="BT18" t="s">
        <v>840</v>
      </c>
      <c r="BU18" t="s">
        <v>29</v>
      </c>
    </row>
    <row r="19" spans="1:73" ht="15" customHeight="1" x14ac:dyDescent="0.25">
      <c r="A19" s="1">
        <v>42508</v>
      </c>
      <c r="B19" t="s">
        <v>54</v>
      </c>
      <c r="C19">
        <v>2</v>
      </c>
      <c r="D19" t="s">
        <v>685</v>
      </c>
      <c r="E19" t="s">
        <v>350</v>
      </c>
      <c r="F19" t="s">
        <v>704</v>
      </c>
      <c r="G19" t="s">
        <v>4</v>
      </c>
      <c r="H19" t="s">
        <v>328</v>
      </c>
      <c r="I19" t="s">
        <v>326</v>
      </c>
      <c r="J19" t="s">
        <v>327</v>
      </c>
      <c r="K19" t="s">
        <v>327</v>
      </c>
      <c r="L19" t="s">
        <v>813</v>
      </c>
      <c r="M19" t="s">
        <v>815</v>
      </c>
      <c r="N19" s="1">
        <v>42476</v>
      </c>
      <c r="O19">
        <v>0.62836210000000003</v>
      </c>
      <c r="P19">
        <v>-80.005732399999999</v>
      </c>
      <c r="Q19">
        <v>17.7000007629</v>
      </c>
      <c r="R19">
        <v>4.5</v>
      </c>
      <c r="S19" s="7" t="s">
        <v>901</v>
      </c>
      <c r="U19" t="s">
        <v>823</v>
      </c>
      <c r="W19" t="s">
        <v>822</v>
      </c>
      <c r="X19">
        <v>23</v>
      </c>
      <c r="Y19">
        <v>71</v>
      </c>
      <c r="Z19">
        <v>35</v>
      </c>
      <c r="AA19">
        <v>36</v>
      </c>
      <c r="AB19">
        <v>2</v>
      </c>
      <c r="AC19">
        <v>0</v>
      </c>
      <c r="AD19" t="s">
        <v>823</v>
      </c>
      <c r="AE19" t="s">
        <v>823</v>
      </c>
      <c r="AF19" t="s">
        <v>833</v>
      </c>
      <c r="AG19" t="s">
        <v>823</v>
      </c>
      <c r="AH19" t="s">
        <v>12</v>
      </c>
      <c r="AI19" t="s">
        <v>12</v>
      </c>
      <c r="AK19" s="4" t="s">
        <v>851</v>
      </c>
      <c r="AL19" t="s">
        <v>869</v>
      </c>
      <c r="AM19" t="s">
        <v>841</v>
      </c>
      <c r="AN19" t="s">
        <v>12</v>
      </c>
      <c r="AO19" t="s">
        <v>837</v>
      </c>
      <c r="AP19" t="s">
        <v>12</v>
      </c>
      <c r="AQ19" t="s">
        <v>44</v>
      </c>
      <c r="AR19">
        <v>2</v>
      </c>
      <c r="AS19">
        <v>2</v>
      </c>
      <c r="AT19" s="7">
        <f t="shared" si="0"/>
        <v>35.5</v>
      </c>
      <c r="AU19" t="s">
        <v>12</v>
      </c>
      <c r="AV19" t="s">
        <v>12</v>
      </c>
      <c r="AW19" t="s">
        <v>823</v>
      </c>
      <c r="AX19" t="s">
        <v>12</v>
      </c>
      <c r="AY19" t="s">
        <v>12</v>
      </c>
      <c r="AZ19" t="s">
        <v>838</v>
      </c>
      <c r="BA19" t="s">
        <v>12</v>
      </c>
      <c r="BB19" t="s">
        <v>12</v>
      </c>
      <c r="BC19" t="s">
        <v>27</v>
      </c>
      <c r="BD19" t="s">
        <v>13</v>
      </c>
      <c r="BE19" t="s">
        <v>12</v>
      </c>
      <c r="BF19" t="s">
        <v>888</v>
      </c>
      <c r="BG19" t="s">
        <v>15</v>
      </c>
      <c r="BH19" t="s">
        <v>16</v>
      </c>
      <c r="BI19" t="s">
        <v>12</v>
      </c>
      <c r="BJ19" s="7" t="s">
        <v>874</v>
      </c>
      <c r="BK19" t="s">
        <v>835</v>
      </c>
      <c r="BL19" t="s">
        <v>17</v>
      </c>
      <c r="BN19" t="s">
        <v>835</v>
      </c>
      <c r="BO19" t="s">
        <v>12</v>
      </c>
      <c r="BP19" t="s">
        <v>12</v>
      </c>
      <c r="BQ19" t="s">
        <v>12</v>
      </c>
      <c r="BR19" t="s">
        <v>12</v>
      </c>
      <c r="BS19" t="s">
        <v>843</v>
      </c>
      <c r="BT19" t="s">
        <v>836</v>
      </c>
      <c r="BU19" t="s">
        <v>845</v>
      </c>
    </row>
    <row r="20" spans="1:73" ht="15" customHeight="1" x14ac:dyDescent="0.25">
      <c r="A20" s="1">
        <v>42507</v>
      </c>
      <c r="B20" t="s">
        <v>54</v>
      </c>
      <c r="C20">
        <v>2</v>
      </c>
      <c r="D20" t="s">
        <v>685</v>
      </c>
      <c r="E20" t="s">
        <v>350</v>
      </c>
      <c r="F20" t="s">
        <v>701</v>
      </c>
      <c r="G20" t="s">
        <v>4</v>
      </c>
      <c r="H20" t="s">
        <v>181</v>
      </c>
      <c r="I20" t="s">
        <v>745</v>
      </c>
      <c r="J20" t="s">
        <v>190</v>
      </c>
      <c r="K20" t="s">
        <v>191</v>
      </c>
      <c r="L20" t="s">
        <v>752</v>
      </c>
      <c r="M20" t="s">
        <v>815</v>
      </c>
      <c r="N20" s="1">
        <v>42477</v>
      </c>
      <c r="O20" s="7">
        <v>0.29992249999999998</v>
      </c>
      <c r="P20" s="7">
        <v>-79.952669200000003</v>
      </c>
      <c r="Q20">
        <v>39.5</v>
      </c>
      <c r="R20">
        <v>5</v>
      </c>
      <c r="S20" t="s">
        <v>902</v>
      </c>
      <c r="U20" t="s">
        <v>823</v>
      </c>
      <c r="W20" t="s">
        <v>822</v>
      </c>
      <c r="X20">
        <v>24</v>
      </c>
      <c r="Y20">
        <v>62</v>
      </c>
      <c r="Z20">
        <v>15</v>
      </c>
      <c r="AA20">
        <v>47</v>
      </c>
      <c r="AB20">
        <v>2</v>
      </c>
      <c r="AC20">
        <v>2</v>
      </c>
      <c r="AD20" t="s">
        <v>823</v>
      </c>
      <c r="AE20" t="s">
        <v>12</v>
      </c>
      <c r="AF20" t="s">
        <v>7</v>
      </c>
      <c r="AG20" t="s">
        <v>823</v>
      </c>
      <c r="AH20" t="s">
        <v>823</v>
      </c>
      <c r="AI20" t="s">
        <v>823</v>
      </c>
      <c r="AJ20" t="s">
        <v>834</v>
      </c>
      <c r="AK20" s="4" t="s">
        <v>140</v>
      </c>
      <c r="AL20" t="s">
        <v>868</v>
      </c>
      <c r="AM20" t="s">
        <v>841</v>
      </c>
      <c r="AN20" t="s">
        <v>880</v>
      </c>
      <c r="AO20" t="s">
        <v>26</v>
      </c>
      <c r="AP20" t="s">
        <v>881</v>
      </c>
      <c r="AQ20" t="s">
        <v>26</v>
      </c>
      <c r="AR20">
        <v>2</v>
      </c>
      <c r="AS20">
        <v>2</v>
      </c>
      <c r="AT20" s="7">
        <f t="shared" si="0"/>
        <v>31</v>
      </c>
      <c r="AU20" t="s">
        <v>823</v>
      </c>
      <c r="AV20" t="s">
        <v>12</v>
      </c>
      <c r="AW20" t="s">
        <v>823</v>
      </c>
      <c r="AX20" t="s">
        <v>12</v>
      </c>
      <c r="AY20" t="s">
        <v>823</v>
      </c>
      <c r="AZ20" t="s">
        <v>842</v>
      </c>
      <c r="BA20" t="s">
        <v>12</v>
      </c>
      <c r="BB20" t="s">
        <v>12</v>
      </c>
      <c r="BC20" t="s">
        <v>27</v>
      </c>
      <c r="BD20" t="s">
        <v>192</v>
      </c>
      <c r="BE20" t="s">
        <v>12</v>
      </c>
      <c r="BF20" t="s">
        <v>890</v>
      </c>
      <c r="BG20" t="s">
        <v>15</v>
      </c>
      <c r="BH20" t="s">
        <v>16</v>
      </c>
      <c r="BI20" t="s">
        <v>12</v>
      </c>
      <c r="BJ20" t="s">
        <v>873</v>
      </c>
      <c r="BK20" t="s">
        <v>839</v>
      </c>
      <c r="BL20" t="s">
        <v>82</v>
      </c>
      <c r="BM20" t="s">
        <v>68</v>
      </c>
      <c r="BN20" t="s">
        <v>839</v>
      </c>
      <c r="BO20" t="s">
        <v>823</v>
      </c>
      <c r="BP20" t="s">
        <v>823</v>
      </c>
      <c r="BQ20" t="s">
        <v>823</v>
      </c>
      <c r="BR20" t="s">
        <v>12</v>
      </c>
      <c r="BS20" t="s">
        <v>855</v>
      </c>
      <c r="BT20" t="s">
        <v>836</v>
      </c>
      <c r="BU20" t="s">
        <v>117</v>
      </c>
    </row>
    <row r="21" spans="1:73" ht="15" customHeight="1" x14ac:dyDescent="0.25">
      <c r="A21" s="1">
        <v>42507</v>
      </c>
      <c r="B21" t="s">
        <v>54</v>
      </c>
      <c r="C21">
        <v>2</v>
      </c>
      <c r="D21" t="s">
        <v>685</v>
      </c>
      <c r="E21" t="s">
        <v>350</v>
      </c>
      <c r="F21" t="s">
        <v>701</v>
      </c>
      <c r="G21" t="s">
        <v>4</v>
      </c>
      <c r="H21" t="s">
        <v>269</v>
      </c>
      <c r="I21" t="s">
        <v>271</v>
      </c>
      <c r="J21" t="s">
        <v>272</v>
      </c>
      <c r="K21" t="s">
        <v>269</v>
      </c>
      <c r="L21" t="s">
        <v>754</v>
      </c>
      <c r="M21" t="s">
        <v>815</v>
      </c>
      <c r="N21" s="1">
        <v>42484</v>
      </c>
      <c r="O21" s="4">
        <v>0.37124181474099999</v>
      </c>
      <c r="P21" s="4">
        <v>-79.957567140699993</v>
      </c>
      <c r="S21" t="s">
        <v>5</v>
      </c>
      <c r="U21" t="s">
        <v>823</v>
      </c>
      <c r="W21" t="s">
        <v>822</v>
      </c>
      <c r="X21">
        <v>11</v>
      </c>
      <c r="Y21">
        <v>40</v>
      </c>
      <c r="Z21">
        <v>15</v>
      </c>
      <c r="AA21">
        <v>25</v>
      </c>
      <c r="AD21" t="s">
        <v>823</v>
      </c>
      <c r="AE21" t="s">
        <v>823</v>
      </c>
      <c r="AF21" t="s">
        <v>833</v>
      </c>
      <c r="AG21" t="s">
        <v>823</v>
      </c>
      <c r="AH21" t="s">
        <v>12</v>
      </c>
      <c r="AI21" t="s">
        <v>823</v>
      </c>
      <c r="AJ21" t="s">
        <v>834</v>
      </c>
      <c r="AK21" s="4" t="s">
        <v>834</v>
      </c>
      <c r="AL21" t="s">
        <v>868</v>
      </c>
      <c r="AM21" t="s">
        <v>841</v>
      </c>
      <c r="AN21" t="s">
        <v>880</v>
      </c>
      <c r="AO21" t="s">
        <v>837</v>
      </c>
      <c r="AP21" t="s">
        <v>881</v>
      </c>
      <c r="AQ21" t="s">
        <v>26</v>
      </c>
      <c r="AR21">
        <v>1</v>
      </c>
      <c r="AS21">
        <v>1</v>
      </c>
      <c r="AT21" s="7">
        <f t="shared" si="0"/>
        <v>40</v>
      </c>
      <c r="AU21" t="s">
        <v>12</v>
      </c>
      <c r="AV21" t="s">
        <v>12</v>
      </c>
      <c r="AW21" t="s">
        <v>12</v>
      </c>
      <c r="AX21" t="s">
        <v>12</v>
      </c>
      <c r="AY21" t="s">
        <v>823</v>
      </c>
      <c r="AZ21" t="s">
        <v>858</v>
      </c>
      <c r="BA21" t="s">
        <v>12</v>
      </c>
      <c r="BB21" t="s">
        <v>12</v>
      </c>
      <c r="BC21" t="s">
        <v>27</v>
      </c>
      <c r="BE21" t="s">
        <v>12</v>
      </c>
      <c r="BF21" t="s">
        <v>889</v>
      </c>
      <c r="BG21" t="s">
        <v>15</v>
      </c>
      <c r="BH21" t="s">
        <v>16</v>
      </c>
      <c r="BI21" t="s">
        <v>823</v>
      </c>
      <c r="BJ21" s="7" t="s">
        <v>875</v>
      </c>
      <c r="BK21" t="s">
        <v>854</v>
      </c>
      <c r="BL21" t="s">
        <v>176</v>
      </c>
      <c r="BN21" t="s">
        <v>839</v>
      </c>
      <c r="BO21" t="s">
        <v>823</v>
      </c>
      <c r="BP21" t="s">
        <v>823</v>
      </c>
      <c r="BQ21" t="s">
        <v>823</v>
      </c>
      <c r="BR21" t="s">
        <v>12</v>
      </c>
      <c r="BS21" t="s">
        <v>843</v>
      </c>
      <c r="BT21" t="s">
        <v>836</v>
      </c>
    </row>
    <row r="22" spans="1:73" ht="15" customHeight="1" x14ac:dyDescent="0.25">
      <c r="A22" s="1">
        <v>42507</v>
      </c>
      <c r="B22" t="s">
        <v>54</v>
      </c>
      <c r="C22">
        <v>2</v>
      </c>
      <c r="D22" t="s">
        <v>685</v>
      </c>
      <c r="E22" t="s">
        <v>350</v>
      </c>
      <c r="F22" t="s">
        <v>701</v>
      </c>
      <c r="G22" t="s">
        <v>4</v>
      </c>
      <c r="H22" t="s">
        <v>270</v>
      </c>
      <c r="I22" t="s">
        <v>267</v>
      </c>
      <c r="J22" t="s">
        <v>268</v>
      </c>
      <c r="K22" t="s">
        <v>269</v>
      </c>
      <c r="L22" t="s">
        <v>754</v>
      </c>
      <c r="M22" t="s">
        <v>815</v>
      </c>
      <c r="N22" s="1">
        <v>42476</v>
      </c>
      <c r="O22">
        <v>0.41833900000000002</v>
      </c>
      <c r="P22">
        <v>-80.001487999999995</v>
      </c>
      <c r="S22" t="s">
        <v>5</v>
      </c>
      <c r="U22" t="s">
        <v>823</v>
      </c>
      <c r="W22" t="s">
        <v>832</v>
      </c>
      <c r="X22">
        <v>8</v>
      </c>
      <c r="Y22">
        <v>42</v>
      </c>
      <c r="Z22">
        <v>29</v>
      </c>
      <c r="AA22">
        <v>13</v>
      </c>
      <c r="AC22">
        <v>1</v>
      </c>
      <c r="AD22" t="s">
        <v>12</v>
      </c>
      <c r="AE22" t="s">
        <v>823</v>
      </c>
      <c r="AF22" t="s">
        <v>833</v>
      </c>
      <c r="AG22" t="s">
        <v>823</v>
      </c>
      <c r="AH22" t="s">
        <v>823</v>
      </c>
      <c r="AI22" t="s">
        <v>823</v>
      </c>
      <c r="AJ22" t="s">
        <v>834</v>
      </c>
      <c r="AK22" s="4" t="s">
        <v>834</v>
      </c>
      <c r="AL22" t="s">
        <v>868</v>
      </c>
      <c r="AM22" t="s">
        <v>841</v>
      </c>
      <c r="AN22" t="s">
        <v>880</v>
      </c>
      <c r="AO22" t="s">
        <v>837</v>
      </c>
      <c r="AP22" t="s">
        <v>881</v>
      </c>
      <c r="AQ22" t="s">
        <v>26</v>
      </c>
      <c r="AR22">
        <v>2</v>
      </c>
      <c r="AS22">
        <v>2</v>
      </c>
      <c r="AT22" s="7">
        <f t="shared" si="0"/>
        <v>21</v>
      </c>
      <c r="AU22" t="s">
        <v>823</v>
      </c>
      <c r="AV22" t="s">
        <v>12</v>
      </c>
      <c r="AW22" t="s">
        <v>823</v>
      </c>
      <c r="AX22" t="s">
        <v>12</v>
      </c>
      <c r="AY22" t="s">
        <v>823</v>
      </c>
      <c r="AZ22" t="s">
        <v>847</v>
      </c>
      <c r="BA22" t="s">
        <v>12</v>
      </c>
      <c r="BB22" t="s">
        <v>12</v>
      </c>
      <c r="BC22" t="s">
        <v>27</v>
      </c>
      <c r="BE22" t="s">
        <v>823</v>
      </c>
      <c r="BF22" t="s">
        <v>888</v>
      </c>
      <c r="BG22" t="s">
        <v>15</v>
      </c>
      <c r="BH22" t="s">
        <v>16</v>
      </c>
      <c r="BI22" t="s">
        <v>823</v>
      </c>
      <c r="BJ22" s="7" t="s">
        <v>877</v>
      </c>
      <c r="BK22" t="s">
        <v>854</v>
      </c>
      <c r="BL22" t="s">
        <v>17</v>
      </c>
      <c r="BN22" t="s">
        <v>839</v>
      </c>
      <c r="BO22" t="s">
        <v>823</v>
      </c>
      <c r="BP22" t="s">
        <v>12</v>
      </c>
      <c r="BQ22" t="s">
        <v>823</v>
      </c>
      <c r="BR22" t="s">
        <v>823</v>
      </c>
      <c r="BS22" t="s">
        <v>83</v>
      </c>
      <c r="BT22" t="s">
        <v>836</v>
      </c>
      <c r="BU22" t="s">
        <v>845</v>
      </c>
    </row>
    <row r="23" spans="1:73" ht="15" customHeight="1" x14ac:dyDescent="0.25">
      <c r="A23" s="1">
        <v>42507</v>
      </c>
      <c r="B23" t="s">
        <v>54</v>
      </c>
      <c r="C23">
        <v>2</v>
      </c>
      <c r="D23" t="s">
        <v>685</v>
      </c>
      <c r="E23" t="s">
        <v>350</v>
      </c>
      <c r="F23" t="s">
        <v>701</v>
      </c>
      <c r="G23" t="s">
        <v>4</v>
      </c>
      <c r="H23" t="s">
        <v>182</v>
      </c>
      <c r="I23" t="s">
        <v>265</v>
      </c>
      <c r="J23" t="s">
        <v>266</v>
      </c>
      <c r="K23" t="s">
        <v>266</v>
      </c>
      <c r="L23" t="s">
        <v>754</v>
      </c>
      <c r="M23" t="s">
        <v>816</v>
      </c>
      <c r="N23" s="1">
        <v>42477</v>
      </c>
      <c r="O23">
        <v>0.43356652502199999</v>
      </c>
      <c r="P23">
        <v>-80.012288202500002</v>
      </c>
      <c r="Q23">
        <v>63.5358153106</v>
      </c>
      <c r="R23">
        <v>10</v>
      </c>
      <c r="S23" t="s">
        <v>5</v>
      </c>
      <c r="U23" t="s">
        <v>823</v>
      </c>
      <c r="W23" t="s">
        <v>822</v>
      </c>
      <c r="X23">
        <v>16</v>
      </c>
      <c r="Y23">
        <v>55</v>
      </c>
      <c r="Z23">
        <v>38</v>
      </c>
      <c r="AA23">
        <v>17</v>
      </c>
      <c r="AB23">
        <v>1</v>
      </c>
      <c r="AC23">
        <v>4</v>
      </c>
      <c r="AD23" t="s">
        <v>12</v>
      </c>
      <c r="AE23" t="s">
        <v>823</v>
      </c>
      <c r="AF23" t="s">
        <v>833</v>
      </c>
      <c r="AG23" t="s">
        <v>823</v>
      </c>
      <c r="AH23" t="s">
        <v>12</v>
      </c>
      <c r="AI23" t="s">
        <v>12</v>
      </c>
      <c r="AK23" s="4" t="s">
        <v>834</v>
      </c>
      <c r="AL23" t="s">
        <v>868</v>
      </c>
      <c r="AM23" t="s">
        <v>94</v>
      </c>
      <c r="AN23" t="s">
        <v>12</v>
      </c>
      <c r="AO23" t="s">
        <v>837</v>
      </c>
      <c r="AP23" t="s">
        <v>12</v>
      </c>
      <c r="AQ23" t="s">
        <v>44</v>
      </c>
      <c r="AR23">
        <v>1</v>
      </c>
      <c r="AS23">
        <v>1</v>
      </c>
      <c r="AT23" s="7">
        <f t="shared" si="0"/>
        <v>55</v>
      </c>
      <c r="AU23" t="s">
        <v>12</v>
      </c>
      <c r="AV23" t="s">
        <v>12</v>
      </c>
      <c r="AW23" t="s">
        <v>12</v>
      </c>
      <c r="AX23" t="s">
        <v>12</v>
      </c>
      <c r="AY23" t="s">
        <v>823</v>
      </c>
      <c r="AZ23" t="s">
        <v>847</v>
      </c>
      <c r="BA23" t="s">
        <v>12</v>
      </c>
      <c r="BB23" t="s">
        <v>12</v>
      </c>
      <c r="BC23" t="s">
        <v>27</v>
      </c>
      <c r="BE23" t="s">
        <v>12</v>
      </c>
      <c r="BF23" t="s">
        <v>889</v>
      </c>
      <c r="BG23" t="s">
        <v>15</v>
      </c>
      <c r="BH23" t="s">
        <v>16</v>
      </c>
      <c r="BI23" t="s">
        <v>12</v>
      </c>
      <c r="BJ23" s="7" t="s">
        <v>877</v>
      </c>
      <c r="BK23" t="s">
        <v>839</v>
      </c>
      <c r="BL23" t="s">
        <v>17</v>
      </c>
      <c r="BN23" t="s">
        <v>839</v>
      </c>
      <c r="BO23" t="s">
        <v>823</v>
      </c>
      <c r="BP23" t="s">
        <v>823</v>
      </c>
      <c r="BQ23" t="s">
        <v>823</v>
      </c>
      <c r="BR23" t="s">
        <v>12</v>
      </c>
      <c r="BS23" t="s">
        <v>83</v>
      </c>
      <c r="BT23" t="s">
        <v>836</v>
      </c>
      <c r="BU23" t="s">
        <v>29</v>
      </c>
    </row>
    <row r="24" spans="1:73" ht="15" customHeight="1" x14ac:dyDescent="0.25">
      <c r="A24" s="1">
        <v>42507</v>
      </c>
      <c r="B24" t="s">
        <v>118</v>
      </c>
      <c r="C24">
        <v>2</v>
      </c>
      <c r="D24" t="s">
        <v>685</v>
      </c>
      <c r="E24" t="s">
        <v>350</v>
      </c>
      <c r="F24" t="s">
        <v>688</v>
      </c>
      <c r="G24" t="s">
        <v>4</v>
      </c>
      <c r="H24" t="s">
        <v>264</v>
      </c>
      <c r="I24" t="s">
        <v>262</v>
      </c>
      <c r="J24" t="s">
        <v>263</v>
      </c>
      <c r="K24" t="s">
        <v>263</v>
      </c>
      <c r="L24" t="s">
        <v>754</v>
      </c>
      <c r="M24" t="s">
        <v>815</v>
      </c>
      <c r="N24" s="1">
        <v>42476</v>
      </c>
      <c r="O24">
        <v>0.44501447957399998</v>
      </c>
      <c r="P24">
        <v>-80.008252518000006</v>
      </c>
      <c r="Q24">
        <v>122.95713513600001</v>
      </c>
      <c r="R24">
        <v>10</v>
      </c>
      <c r="S24" s="7" t="s">
        <v>5</v>
      </c>
      <c r="U24" t="s">
        <v>823</v>
      </c>
      <c r="W24" t="s">
        <v>822</v>
      </c>
      <c r="X24">
        <v>11</v>
      </c>
      <c r="Y24">
        <v>65</v>
      </c>
      <c r="Z24">
        <v>30</v>
      </c>
      <c r="AA24">
        <v>35</v>
      </c>
      <c r="AB24">
        <v>0</v>
      </c>
      <c r="AC24">
        <v>4</v>
      </c>
      <c r="AD24" t="s">
        <v>823</v>
      </c>
      <c r="AE24" t="s">
        <v>823</v>
      </c>
      <c r="AF24" t="s">
        <v>833</v>
      </c>
      <c r="AG24" t="s">
        <v>12</v>
      </c>
      <c r="AH24" t="s">
        <v>12</v>
      </c>
      <c r="AI24" t="s">
        <v>12</v>
      </c>
      <c r="AK24" s="4" t="s">
        <v>834</v>
      </c>
      <c r="AL24" t="s">
        <v>868</v>
      </c>
      <c r="AM24" s="7" t="s">
        <v>841</v>
      </c>
      <c r="AN24" t="s">
        <v>12</v>
      </c>
      <c r="AO24" t="s">
        <v>26</v>
      </c>
      <c r="AP24" t="s">
        <v>882</v>
      </c>
      <c r="AQ24" t="s">
        <v>26</v>
      </c>
      <c r="AR24">
        <v>1</v>
      </c>
      <c r="AS24">
        <v>1</v>
      </c>
      <c r="AT24" s="7">
        <f t="shared" si="0"/>
        <v>65</v>
      </c>
      <c r="AU24" t="s">
        <v>12</v>
      </c>
      <c r="AV24" t="s">
        <v>12</v>
      </c>
      <c r="AW24" t="s">
        <v>823</v>
      </c>
      <c r="AX24" t="s">
        <v>12</v>
      </c>
      <c r="AY24" t="s">
        <v>12</v>
      </c>
      <c r="AZ24" t="s">
        <v>842</v>
      </c>
      <c r="BA24" t="s">
        <v>12</v>
      </c>
      <c r="BB24" t="s">
        <v>12</v>
      </c>
      <c r="BC24" t="s">
        <v>27</v>
      </c>
      <c r="BD24" t="s">
        <v>13</v>
      </c>
      <c r="BE24" t="s">
        <v>823</v>
      </c>
      <c r="BF24" t="s">
        <v>887</v>
      </c>
      <c r="BG24" t="s">
        <v>15</v>
      </c>
      <c r="BH24" t="s">
        <v>16</v>
      </c>
      <c r="BI24" t="s">
        <v>823</v>
      </c>
      <c r="BJ24" s="7" t="s">
        <v>874</v>
      </c>
      <c r="BK24" t="s">
        <v>839</v>
      </c>
      <c r="BL24" t="s">
        <v>17</v>
      </c>
      <c r="BM24" t="s">
        <v>17</v>
      </c>
      <c r="BN24" t="s">
        <v>839</v>
      </c>
      <c r="BO24" t="s">
        <v>823</v>
      </c>
      <c r="BP24" t="s">
        <v>823</v>
      </c>
      <c r="BQ24" t="s">
        <v>823</v>
      </c>
      <c r="BR24" t="s">
        <v>12</v>
      </c>
      <c r="BS24" t="s">
        <v>83</v>
      </c>
      <c r="BT24" t="s">
        <v>836</v>
      </c>
      <c r="BU24" t="s">
        <v>29</v>
      </c>
    </row>
    <row r="25" spans="1:73" ht="15" customHeight="1" x14ac:dyDescent="0.25">
      <c r="A25" s="1">
        <v>42508</v>
      </c>
      <c r="B25" t="s">
        <v>54</v>
      </c>
      <c r="C25">
        <v>2</v>
      </c>
      <c r="D25" t="s">
        <v>685</v>
      </c>
      <c r="E25" t="s">
        <v>350</v>
      </c>
      <c r="F25" t="s">
        <v>350</v>
      </c>
      <c r="G25" t="s">
        <v>4</v>
      </c>
      <c r="H25" t="s">
        <v>350</v>
      </c>
      <c r="I25" t="s">
        <v>348</v>
      </c>
      <c r="J25" t="s">
        <v>349</v>
      </c>
      <c r="L25" t="s">
        <v>754</v>
      </c>
      <c r="M25" t="s">
        <v>815</v>
      </c>
      <c r="N25" s="1">
        <v>42476</v>
      </c>
      <c r="O25">
        <v>0.62754460000000001</v>
      </c>
      <c r="P25">
        <v>-80.004234699999998</v>
      </c>
      <c r="Q25">
        <v>22.7000007629</v>
      </c>
      <c r="R25">
        <v>5</v>
      </c>
      <c r="S25" t="s">
        <v>901</v>
      </c>
      <c r="U25" t="s">
        <v>823</v>
      </c>
      <c r="W25" t="s">
        <v>822</v>
      </c>
      <c r="X25">
        <v>8</v>
      </c>
      <c r="Y25">
        <v>40</v>
      </c>
      <c r="Z25">
        <v>15</v>
      </c>
      <c r="AA25">
        <v>25</v>
      </c>
      <c r="AB25">
        <v>0</v>
      </c>
      <c r="AC25">
        <v>1</v>
      </c>
      <c r="AD25" t="s">
        <v>823</v>
      </c>
      <c r="AE25" t="s">
        <v>823</v>
      </c>
      <c r="AF25" t="s">
        <v>833</v>
      </c>
      <c r="AG25" t="s">
        <v>823</v>
      </c>
      <c r="AH25" t="s">
        <v>12</v>
      </c>
      <c r="AI25" t="s">
        <v>12</v>
      </c>
      <c r="AK25" s="4" t="s">
        <v>351</v>
      </c>
      <c r="AL25" t="s">
        <v>869</v>
      </c>
      <c r="AM25" t="s">
        <v>313</v>
      </c>
      <c r="AN25" t="s">
        <v>879</v>
      </c>
      <c r="AO25" t="s">
        <v>837</v>
      </c>
      <c r="AP25" t="s">
        <v>12</v>
      </c>
      <c r="AQ25" t="s">
        <v>837</v>
      </c>
      <c r="AR25">
        <v>0</v>
      </c>
      <c r="AS25">
        <v>0</v>
      </c>
      <c r="AT25" s="7" t="str">
        <f t="shared" si="0"/>
        <v>no hay letrinas funcionando</v>
      </c>
      <c r="AU25" t="s">
        <v>12</v>
      </c>
      <c r="AV25" t="s">
        <v>12</v>
      </c>
      <c r="AW25" t="s">
        <v>12</v>
      </c>
      <c r="AX25" t="s">
        <v>12</v>
      </c>
      <c r="AY25" t="s">
        <v>12</v>
      </c>
      <c r="AZ25" t="s">
        <v>80</v>
      </c>
      <c r="BA25" t="s">
        <v>12</v>
      </c>
      <c r="BB25" t="s">
        <v>12</v>
      </c>
      <c r="BC25" t="s">
        <v>352</v>
      </c>
      <c r="BD25" t="s">
        <v>13</v>
      </c>
      <c r="BE25" t="s">
        <v>12</v>
      </c>
      <c r="BF25" t="s">
        <v>889</v>
      </c>
      <c r="BG25" t="s">
        <v>850</v>
      </c>
      <c r="BH25" t="s">
        <v>16</v>
      </c>
      <c r="BI25" t="s">
        <v>823</v>
      </c>
      <c r="BJ25" s="7" t="s">
        <v>874</v>
      </c>
      <c r="BK25" t="s">
        <v>835</v>
      </c>
      <c r="BL25" t="s">
        <v>859</v>
      </c>
      <c r="BN25" t="s">
        <v>835</v>
      </c>
      <c r="BO25" t="s">
        <v>12</v>
      </c>
      <c r="BP25" t="s">
        <v>12</v>
      </c>
      <c r="BQ25" t="s">
        <v>12</v>
      </c>
      <c r="BR25" t="s">
        <v>12</v>
      </c>
      <c r="BS25" t="s">
        <v>19</v>
      </c>
      <c r="BT25" t="s">
        <v>840</v>
      </c>
      <c r="BU25" t="s">
        <v>353</v>
      </c>
    </row>
    <row r="26" spans="1:73" ht="15" customHeight="1" x14ac:dyDescent="0.25">
      <c r="A26" s="1">
        <v>42508</v>
      </c>
      <c r="B26" t="s">
        <v>118</v>
      </c>
      <c r="C26">
        <v>2</v>
      </c>
      <c r="D26" t="s">
        <v>685</v>
      </c>
      <c r="E26" t="s">
        <v>350</v>
      </c>
      <c r="F26" t="s">
        <v>350</v>
      </c>
      <c r="G26" t="s">
        <v>4</v>
      </c>
      <c r="H26" t="s">
        <v>302</v>
      </c>
      <c r="I26" t="s">
        <v>301</v>
      </c>
      <c r="J26" t="s">
        <v>209</v>
      </c>
      <c r="K26" t="s">
        <v>209</v>
      </c>
      <c r="L26" t="s">
        <v>753</v>
      </c>
      <c r="M26" t="s">
        <v>815</v>
      </c>
      <c r="N26" s="1">
        <v>42476</v>
      </c>
      <c r="O26">
        <v>0.63481126113700004</v>
      </c>
      <c r="P26">
        <v>-80.004758896499993</v>
      </c>
      <c r="Q26">
        <v>90.819713311499996</v>
      </c>
      <c r="R26">
        <v>10</v>
      </c>
      <c r="S26" t="s">
        <v>5</v>
      </c>
      <c r="U26" t="s">
        <v>12</v>
      </c>
      <c r="V26" t="s">
        <v>303</v>
      </c>
      <c r="W26" t="s">
        <v>832</v>
      </c>
      <c r="X26">
        <v>12</v>
      </c>
      <c r="Y26">
        <v>37</v>
      </c>
      <c r="Z26">
        <v>15</v>
      </c>
      <c r="AA26">
        <v>22</v>
      </c>
      <c r="AD26" t="s">
        <v>823</v>
      </c>
      <c r="AE26" t="s">
        <v>823</v>
      </c>
      <c r="AF26" t="s">
        <v>833</v>
      </c>
      <c r="AG26" t="s">
        <v>823</v>
      </c>
      <c r="AH26" t="s">
        <v>12</v>
      </c>
      <c r="AI26" t="s">
        <v>12</v>
      </c>
      <c r="AK26" s="4" t="s">
        <v>852</v>
      </c>
      <c r="AL26" t="s">
        <v>868</v>
      </c>
      <c r="AM26" t="s">
        <v>94</v>
      </c>
      <c r="AN26" t="s">
        <v>12</v>
      </c>
      <c r="AO26" t="s">
        <v>26</v>
      </c>
      <c r="AP26" t="s">
        <v>882</v>
      </c>
      <c r="AQ26" t="s">
        <v>26</v>
      </c>
      <c r="AR26">
        <v>0</v>
      </c>
      <c r="AS26">
        <v>0</v>
      </c>
      <c r="AT26" s="7" t="str">
        <f t="shared" si="0"/>
        <v>no hay letrinas funcionando</v>
      </c>
      <c r="AU26" t="s">
        <v>12</v>
      </c>
      <c r="AV26" t="s">
        <v>12</v>
      </c>
      <c r="AW26" t="s">
        <v>12</v>
      </c>
      <c r="AX26" t="s">
        <v>12</v>
      </c>
      <c r="AY26" t="s">
        <v>12</v>
      </c>
      <c r="AZ26" t="s">
        <v>36</v>
      </c>
      <c r="BA26" t="s">
        <v>12</v>
      </c>
      <c r="BB26" t="s">
        <v>12</v>
      </c>
      <c r="BC26" t="s">
        <v>27</v>
      </c>
      <c r="BD26" t="s">
        <v>13</v>
      </c>
      <c r="BE26" t="s">
        <v>12</v>
      </c>
      <c r="BF26" t="s">
        <v>890</v>
      </c>
      <c r="BG26" t="s">
        <v>850</v>
      </c>
      <c r="BH26" t="s">
        <v>16</v>
      </c>
      <c r="BI26" t="s">
        <v>12</v>
      </c>
      <c r="BJ26" s="7" t="s">
        <v>873</v>
      </c>
      <c r="BK26" t="s">
        <v>854</v>
      </c>
      <c r="BL26" t="s">
        <v>17</v>
      </c>
      <c r="BN26" t="s">
        <v>854</v>
      </c>
      <c r="BO26" t="s">
        <v>823</v>
      </c>
      <c r="BP26" t="s">
        <v>12</v>
      </c>
      <c r="BQ26" t="s">
        <v>12</v>
      </c>
      <c r="BR26" t="s">
        <v>12</v>
      </c>
      <c r="BS26" t="s">
        <v>843</v>
      </c>
      <c r="BT26" t="s">
        <v>844</v>
      </c>
      <c r="BU26" t="s">
        <v>117</v>
      </c>
    </row>
    <row r="27" spans="1:73" ht="15" customHeight="1" x14ac:dyDescent="0.25">
      <c r="A27" s="1">
        <v>42509</v>
      </c>
      <c r="B27" t="s">
        <v>54</v>
      </c>
      <c r="C27">
        <v>2</v>
      </c>
      <c r="D27" t="s">
        <v>685</v>
      </c>
      <c r="E27" t="s">
        <v>350</v>
      </c>
      <c r="F27" t="s">
        <v>350</v>
      </c>
      <c r="G27" t="s">
        <v>4</v>
      </c>
      <c r="H27" t="s">
        <v>350</v>
      </c>
      <c r="I27" t="s">
        <v>743</v>
      </c>
      <c r="J27" t="s">
        <v>471</v>
      </c>
      <c r="L27" t="s">
        <v>752</v>
      </c>
      <c r="M27" t="s">
        <v>815</v>
      </c>
      <c r="N27" s="1">
        <v>42508</v>
      </c>
      <c r="O27">
        <v>0.63665302999999995</v>
      </c>
      <c r="P27">
        <v>-79.989087979999994</v>
      </c>
      <c r="Q27">
        <v>58</v>
      </c>
      <c r="R27">
        <v>5</v>
      </c>
      <c r="S27" s="7" t="s">
        <v>62</v>
      </c>
      <c r="T27" t="s">
        <v>473</v>
      </c>
      <c r="U27" t="s">
        <v>12</v>
      </c>
      <c r="V27" t="s">
        <v>472</v>
      </c>
      <c r="W27" t="s">
        <v>822</v>
      </c>
      <c r="X27">
        <v>27</v>
      </c>
      <c r="Y27">
        <v>120</v>
      </c>
      <c r="Z27">
        <v>40</v>
      </c>
      <c r="AA27">
        <v>80</v>
      </c>
      <c r="AB27">
        <v>0</v>
      </c>
      <c r="AC27">
        <v>0</v>
      </c>
      <c r="AD27" t="s">
        <v>823</v>
      </c>
      <c r="AE27" t="s">
        <v>12</v>
      </c>
      <c r="AF27" t="s">
        <v>7</v>
      </c>
      <c r="AG27" t="s">
        <v>12</v>
      </c>
      <c r="AH27" t="s">
        <v>823</v>
      </c>
      <c r="AI27" t="s">
        <v>823</v>
      </c>
      <c r="AJ27" t="s">
        <v>851</v>
      </c>
      <c r="AK27" s="4" t="s">
        <v>140</v>
      </c>
      <c r="AL27" t="s">
        <v>871</v>
      </c>
      <c r="AM27" t="s">
        <v>841</v>
      </c>
      <c r="AN27" t="s">
        <v>880</v>
      </c>
      <c r="AO27" t="s">
        <v>837</v>
      </c>
      <c r="AP27" t="s">
        <v>881</v>
      </c>
      <c r="AQ27" t="s">
        <v>26</v>
      </c>
      <c r="AR27">
        <v>22</v>
      </c>
      <c r="AS27">
        <v>22</v>
      </c>
      <c r="AT27" s="7">
        <f t="shared" si="0"/>
        <v>5.4545454545454541</v>
      </c>
      <c r="AU27" t="s">
        <v>12</v>
      </c>
      <c r="AV27" t="s">
        <v>12</v>
      </c>
      <c r="AW27" t="s">
        <v>823</v>
      </c>
      <c r="AX27" t="s">
        <v>823</v>
      </c>
      <c r="AY27" t="s">
        <v>823</v>
      </c>
      <c r="AZ27" t="s">
        <v>853</v>
      </c>
      <c r="BA27" t="s">
        <v>823</v>
      </c>
      <c r="BB27" t="s">
        <v>823</v>
      </c>
      <c r="BC27" t="s">
        <v>27</v>
      </c>
      <c r="BD27" t="s">
        <v>14</v>
      </c>
      <c r="BE27" t="s">
        <v>823</v>
      </c>
      <c r="BF27" t="s">
        <v>890</v>
      </c>
      <c r="BG27" t="s">
        <v>850</v>
      </c>
      <c r="BH27" t="s">
        <v>16</v>
      </c>
      <c r="BI27" t="s">
        <v>12</v>
      </c>
      <c r="BJ27" s="7" t="s">
        <v>874</v>
      </c>
      <c r="BK27" t="s">
        <v>835</v>
      </c>
      <c r="BL27" t="s">
        <v>82</v>
      </c>
      <c r="BM27" t="s">
        <v>68</v>
      </c>
      <c r="BN27" t="s">
        <v>835</v>
      </c>
      <c r="BO27" t="s">
        <v>12</v>
      </c>
      <c r="BP27" t="s">
        <v>12</v>
      </c>
      <c r="BQ27" t="s">
        <v>12</v>
      </c>
      <c r="BR27" t="s">
        <v>823</v>
      </c>
      <c r="BS27" t="s">
        <v>18</v>
      </c>
      <c r="BT27" t="s">
        <v>840</v>
      </c>
      <c r="BU27" s="7" t="s">
        <v>845</v>
      </c>
    </row>
    <row r="28" spans="1:73" ht="15" customHeight="1" x14ac:dyDescent="0.25">
      <c r="A28" s="1">
        <v>42508</v>
      </c>
      <c r="B28" t="s">
        <v>54</v>
      </c>
      <c r="C28">
        <v>2</v>
      </c>
      <c r="D28" t="s">
        <v>685</v>
      </c>
      <c r="E28" t="s">
        <v>350</v>
      </c>
      <c r="F28" t="s">
        <v>350</v>
      </c>
      <c r="G28" t="s">
        <v>909</v>
      </c>
      <c r="I28" t="s">
        <v>354</v>
      </c>
      <c r="J28" t="s">
        <v>355</v>
      </c>
      <c r="K28" t="s">
        <v>356</v>
      </c>
      <c r="L28" t="s">
        <v>754</v>
      </c>
      <c r="M28" t="s">
        <v>815</v>
      </c>
      <c r="N28" s="1">
        <v>42476</v>
      </c>
      <c r="O28">
        <v>0.63716379999999995</v>
      </c>
      <c r="P28">
        <v>-80.000955000000005</v>
      </c>
      <c r="Q28">
        <v>72.900001525899995</v>
      </c>
      <c r="R28">
        <v>5</v>
      </c>
      <c r="S28" s="7" t="s">
        <v>901</v>
      </c>
      <c r="U28" t="s">
        <v>823</v>
      </c>
      <c r="W28" t="s">
        <v>822</v>
      </c>
      <c r="X28">
        <v>4</v>
      </c>
      <c r="Y28">
        <v>11</v>
      </c>
      <c r="Z28">
        <v>5</v>
      </c>
      <c r="AA28">
        <v>6</v>
      </c>
      <c r="AB28">
        <v>0</v>
      </c>
      <c r="AC28">
        <v>0</v>
      </c>
      <c r="AD28" t="s">
        <v>823</v>
      </c>
      <c r="AE28" t="s">
        <v>823</v>
      </c>
      <c r="AF28" t="s">
        <v>833</v>
      </c>
      <c r="AG28" t="s">
        <v>823</v>
      </c>
      <c r="AH28" t="s">
        <v>12</v>
      </c>
      <c r="AI28" t="s">
        <v>823</v>
      </c>
      <c r="AJ28" t="s">
        <v>851</v>
      </c>
      <c r="AK28" s="4" t="s">
        <v>357</v>
      </c>
      <c r="AL28" t="s">
        <v>868</v>
      </c>
      <c r="AM28" t="s">
        <v>841</v>
      </c>
      <c r="AN28" t="s">
        <v>879</v>
      </c>
      <c r="AO28" t="s">
        <v>837</v>
      </c>
      <c r="AP28" t="s">
        <v>881</v>
      </c>
      <c r="AQ28" t="s">
        <v>26</v>
      </c>
      <c r="AR28">
        <v>2</v>
      </c>
      <c r="AS28">
        <v>2</v>
      </c>
      <c r="AT28" s="7">
        <f t="shared" si="0"/>
        <v>5.5</v>
      </c>
      <c r="AU28" t="s">
        <v>12</v>
      </c>
      <c r="AV28" t="s">
        <v>12</v>
      </c>
      <c r="AW28" t="s">
        <v>823</v>
      </c>
      <c r="AX28" t="s">
        <v>12</v>
      </c>
      <c r="AY28" t="s">
        <v>12</v>
      </c>
      <c r="AZ28" t="s">
        <v>838</v>
      </c>
      <c r="BA28" t="s">
        <v>12</v>
      </c>
      <c r="BB28" t="s">
        <v>12</v>
      </c>
      <c r="BC28" t="s">
        <v>27</v>
      </c>
      <c r="BD28" t="s">
        <v>19</v>
      </c>
      <c r="BE28" t="s">
        <v>823</v>
      </c>
      <c r="BF28" t="s">
        <v>890</v>
      </c>
      <c r="BG28" t="s">
        <v>850</v>
      </c>
      <c r="BH28" t="s">
        <v>16</v>
      </c>
      <c r="BI28" t="s">
        <v>12</v>
      </c>
      <c r="BJ28" s="7" t="s">
        <v>874</v>
      </c>
      <c r="BK28" t="s">
        <v>835</v>
      </c>
      <c r="BL28" t="s">
        <v>859</v>
      </c>
      <c r="BM28" t="s">
        <v>68</v>
      </c>
      <c r="BN28" t="s">
        <v>835</v>
      </c>
      <c r="BO28" t="s">
        <v>12</v>
      </c>
      <c r="BP28" t="s">
        <v>12</v>
      </c>
      <c r="BQ28" t="s">
        <v>12</v>
      </c>
      <c r="BR28" t="s">
        <v>823</v>
      </c>
      <c r="BS28" t="s">
        <v>83</v>
      </c>
      <c r="BT28" t="s">
        <v>840</v>
      </c>
      <c r="BU28" t="s">
        <v>452</v>
      </c>
    </row>
    <row r="29" spans="1:73" ht="15" customHeight="1" x14ac:dyDescent="0.25">
      <c r="A29" s="1">
        <v>42508</v>
      </c>
      <c r="B29" t="s">
        <v>54</v>
      </c>
      <c r="C29">
        <v>2</v>
      </c>
      <c r="D29" t="s">
        <v>685</v>
      </c>
      <c r="E29" t="s">
        <v>350</v>
      </c>
      <c r="F29" t="s">
        <v>703</v>
      </c>
      <c r="G29" t="s">
        <v>4</v>
      </c>
      <c r="H29" t="s">
        <v>338</v>
      </c>
      <c r="I29" t="s">
        <v>741</v>
      </c>
      <c r="J29" t="s">
        <v>337</v>
      </c>
      <c r="L29" t="s">
        <v>754</v>
      </c>
      <c r="M29" t="s">
        <v>815</v>
      </c>
      <c r="N29" s="1">
        <v>42477</v>
      </c>
      <c r="O29">
        <v>0.63730967000000005</v>
      </c>
      <c r="P29">
        <v>-80.042933250000004</v>
      </c>
      <c r="Q29">
        <v>27</v>
      </c>
      <c r="R29">
        <v>37</v>
      </c>
      <c r="S29" t="s">
        <v>901</v>
      </c>
      <c r="U29" t="s">
        <v>823</v>
      </c>
      <c r="W29" t="s">
        <v>822</v>
      </c>
      <c r="X29">
        <v>5</v>
      </c>
      <c r="Y29">
        <v>18</v>
      </c>
      <c r="Z29">
        <v>8</v>
      </c>
      <c r="AA29">
        <v>10</v>
      </c>
      <c r="AB29">
        <v>2</v>
      </c>
      <c r="AC29">
        <v>0</v>
      </c>
      <c r="AD29" t="s">
        <v>823</v>
      </c>
      <c r="AE29" t="s">
        <v>823</v>
      </c>
      <c r="AF29" t="s">
        <v>833</v>
      </c>
      <c r="AG29" t="s">
        <v>823</v>
      </c>
      <c r="AH29" t="s">
        <v>12</v>
      </c>
      <c r="AI29" t="s">
        <v>12</v>
      </c>
      <c r="AK29" s="4" t="s">
        <v>339</v>
      </c>
      <c r="AL29" t="s">
        <v>869</v>
      </c>
      <c r="AM29" t="s">
        <v>841</v>
      </c>
      <c r="AN29" t="s">
        <v>879</v>
      </c>
      <c r="AO29" t="s">
        <v>837</v>
      </c>
      <c r="AP29" t="s">
        <v>882</v>
      </c>
      <c r="AQ29" t="s">
        <v>26</v>
      </c>
      <c r="AR29">
        <v>0</v>
      </c>
      <c r="AS29">
        <v>0</v>
      </c>
      <c r="AT29" s="7" t="str">
        <f t="shared" si="0"/>
        <v>no hay letrinas funcionando</v>
      </c>
      <c r="AU29" t="s">
        <v>12</v>
      </c>
      <c r="AV29" t="s">
        <v>12</v>
      </c>
      <c r="AW29" t="s">
        <v>12</v>
      </c>
      <c r="AX29" t="s">
        <v>12</v>
      </c>
      <c r="AY29" t="s">
        <v>12</v>
      </c>
      <c r="AZ29" t="s">
        <v>36</v>
      </c>
      <c r="BA29" t="s">
        <v>12</v>
      </c>
      <c r="BB29" t="s">
        <v>12</v>
      </c>
      <c r="BC29" t="s">
        <v>27</v>
      </c>
      <c r="BD29" t="s">
        <v>13</v>
      </c>
      <c r="BE29" t="s">
        <v>12</v>
      </c>
      <c r="BF29" t="s">
        <v>888</v>
      </c>
      <c r="BG29" t="s">
        <v>15</v>
      </c>
      <c r="BH29" t="s">
        <v>16</v>
      </c>
      <c r="BI29" t="s">
        <v>823</v>
      </c>
      <c r="BJ29" s="7" t="s">
        <v>877</v>
      </c>
      <c r="BK29" t="s">
        <v>856</v>
      </c>
      <c r="BL29" t="s">
        <v>176</v>
      </c>
      <c r="BN29" t="s">
        <v>835</v>
      </c>
      <c r="BO29" t="s">
        <v>12</v>
      </c>
      <c r="BP29" t="s">
        <v>12</v>
      </c>
      <c r="BQ29" t="s">
        <v>823</v>
      </c>
      <c r="BR29" t="s">
        <v>12</v>
      </c>
      <c r="BS29" t="s">
        <v>83</v>
      </c>
      <c r="BT29" t="s">
        <v>844</v>
      </c>
      <c r="BU29" t="s">
        <v>860</v>
      </c>
    </row>
    <row r="30" spans="1:73" ht="15" customHeight="1" x14ac:dyDescent="0.25">
      <c r="A30" s="1">
        <v>42508</v>
      </c>
      <c r="B30" t="s">
        <v>54</v>
      </c>
      <c r="C30">
        <v>2</v>
      </c>
      <c r="D30" t="s">
        <v>685</v>
      </c>
      <c r="E30" t="s">
        <v>350</v>
      </c>
      <c r="F30" t="s">
        <v>703</v>
      </c>
      <c r="G30" t="s">
        <v>4</v>
      </c>
      <c r="H30" t="s">
        <v>319</v>
      </c>
      <c r="I30" t="s">
        <v>323</v>
      </c>
      <c r="J30" t="s">
        <v>324</v>
      </c>
      <c r="L30" t="s">
        <v>754</v>
      </c>
      <c r="M30" t="s">
        <v>815</v>
      </c>
      <c r="N30" s="1">
        <v>42477</v>
      </c>
      <c r="O30">
        <v>0.64331000999999999</v>
      </c>
      <c r="P30">
        <v>-79.959844129999993</v>
      </c>
      <c r="Q30">
        <v>45</v>
      </c>
      <c r="R30">
        <v>12</v>
      </c>
      <c r="S30" s="7" t="s">
        <v>5</v>
      </c>
      <c r="U30" t="s">
        <v>823</v>
      </c>
      <c r="W30" t="s">
        <v>832</v>
      </c>
      <c r="X30">
        <v>5</v>
      </c>
      <c r="Y30">
        <v>18</v>
      </c>
      <c r="Z30">
        <v>11</v>
      </c>
      <c r="AA30">
        <v>7</v>
      </c>
      <c r="AB30">
        <v>0</v>
      </c>
      <c r="AC30">
        <v>0</v>
      </c>
      <c r="AD30" t="s">
        <v>12</v>
      </c>
      <c r="AE30" t="s">
        <v>823</v>
      </c>
      <c r="AF30" t="s">
        <v>833</v>
      </c>
      <c r="AG30" t="s">
        <v>823</v>
      </c>
      <c r="AH30" t="s">
        <v>823</v>
      </c>
      <c r="AI30" t="s">
        <v>823</v>
      </c>
      <c r="AJ30" t="s">
        <v>140</v>
      </c>
      <c r="AK30" s="4" t="s">
        <v>325</v>
      </c>
      <c r="AL30" t="s">
        <v>868</v>
      </c>
      <c r="AM30" t="s">
        <v>313</v>
      </c>
      <c r="AN30" t="s">
        <v>831</v>
      </c>
      <c r="AO30" t="s">
        <v>837</v>
      </c>
      <c r="AP30" t="s">
        <v>881</v>
      </c>
      <c r="AQ30" t="s">
        <v>26</v>
      </c>
      <c r="AR30">
        <v>0</v>
      </c>
      <c r="AS30">
        <v>0</v>
      </c>
      <c r="AT30" s="7" t="str">
        <f t="shared" si="0"/>
        <v>no hay letrinas funcionando</v>
      </c>
      <c r="AU30" t="s">
        <v>12</v>
      </c>
      <c r="AV30" t="s">
        <v>12</v>
      </c>
      <c r="AW30" t="s">
        <v>12</v>
      </c>
      <c r="AX30" t="s">
        <v>12</v>
      </c>
      <c r="AY30" t="s">
        <v>12</v>
      </c>
      <c r="AZ30" t="s">
        <v>838</v>
      </c>
      <c r="BA30" t="s">
        <v>12</v>
      </c>
      <c r="BB30" t="s">
        <v>12</v>
      </c>
      <c r="BC30" t="s">
        <v>27</v>
      </c>
      <c r="BD30" t="s">
        <v>110</v>
      </c>
      <c r="BE30" t="s">
        <v>823</v>
      </c>
      <c r="BF30" t="s">
        <v>890</v>
      </c>
      <c r="BG30" t="s">
        <v>15</v>
      </c>
      <c r="BH30" t="s">
        <v>16</v>
      </c>
      <c r="BI30" t="s">
        <v>823</v>
      </c>
      <c r="BJ30" s="7" t="s">
        <v>873</v>
      </c>
      <c r="BK30" t="s">
        <v>856</v>
      </c>
      <c r="BL30" t="s">
        <v>176</v>
      </c>
      <c r="BN30" t="s">
        <v>835</v>
      </c>
      <c r="BO30" t="s">
        <v>823</v>
      </c>
      <c r="BP30" t="s">
        <v>823</v>
      </c>
      <c r="BQ30" t="s">
        <v>823</v>
      </c>
      <c r="BR30" t="s">
        <v>12</v>
      </c>
      <c r="BS30" t="s">
        <v>855</v>
      </c>
      <c r="BT30" t="s">
        <v>840</v>
      </c>
      <c r="BU30" t="s">
        <v>29</v>
      </c>
    </row>
    <row r="31" spans="1:73" ht="15" customHeight="1" x14ac:dyDescent="0.25">
      <c r="A31" s="1">
        <v>42508</v>
      </c>
      <c r="B31" t="s">
        <v>54</v>
      </c>
      <c r="C31">
        <v>2</v>
      </c>
      <c r="D31" t="s">
        <v>685</v>
      </c>
      <c r="E31" t="s">
        <v>350</v>
      </c>
      <c r="F31" t="s">
        <v>703</v>
      </c>
      <c r="G31" t="s">
        <v>4</v>
      </c>
      <c r="H31" t="s">
        <v>319</v>
      </c>
      <c r="I31" t="s">
        <v>308</v>
      </c>
      <c r="J31" t="s">
        <v>366</v>
      </c>
      <c r="K31" t="s">
        <v>367</v>
      </c>
      <c r="L31" t="s">
        <v>813</v>
      </c>
      <c r="M31" t="s">
        <v>815</v>
      </c>
      <c r="N31" s="1">
        <v>42476</v>
      </c>
      <c r="O31">
        <v>0.65204410000000002</v>
      </c>
      <c r="P31">
        <v>-80.066168000000005</v>
      </c>
      <c r="Q31">
        <v>25.899999618500001</v>
      </c>
      <c r="R31">
        <v>5</v>
      </c>
      <c r="S31" s="7" t="s">
        <v>901</v>
      </c>
      <c r="U31" t="s">
        <v>823</v>
      </c>
      <c r="W31" t="s">
        <v>822</v>
      </c>
      <c r="X31">
        <v>16</v>
      </c>
      <c r="Y31">
        <v>50</v>
      </c>
      <c r="Z31">
        <v>20</v>
      </c>
      <c r="AA31">
        <v>30</v>
      </c>
      <c r="AB31">
        <v>0</v>
      </c>
      <c r="AC31">
        <v>0</v>
      </c>
      <c r="AD31" t="s">
        <v>823</v>
      </c>
      <c r="AE31" t="s">
        <v>823</v>
      </c>
      <c r="AF31" t="s">
        <v>833</v>
      </c>
      <c r="AG31" t="s">
        <v>823</v>
      </c>
      <c r="AH31" t="s">
        <v>12</v>
      </c>
      <c r="AI31" t="s">
        <v>12</v>
      </c>
      <c r="AK31" s="4" t="s">
        <v>852</v>
      </c>
      <c r="AL31" t="s">
        <v>869</v>
      </c>
      <c r="AM31" t="s">
        <v>368</v>
      </c>
      <c r="AN31" t="s">
        <v>880</v>
      </c>
      <c r="AO31" t="s">
        <v>837</v>
      </c>
      <c r="AP31" t="s">
        <v>881</v>
      </c>
      <c r="AQ31" t="s">
        <v>44</v>
      </c>
      <c r="AR31">
        <v>0</v>
      </c>
      <c r="AS31">
        <v>0</v>
      </c>
      <c r="AT31" s="7" t="str">
        <f t="shared" si="0"/>
        <v>no hay letrinas funcionando</v>
      </c>
      <c r="AU31" t="s">
        <v>12</v>
      </c>
      <c r="AV31" t="s">
        <v>12</v>
      </c>
      <c r="AW31" t="s">
        <v>12</v>
      </c>
      <c r="AX31" t="s">
        <v>12</v>
      </c>
      <c r="AY31" t="s">
        <v>12</v>
      </c>
      <c r="AZ31" t="s">
        <v>838</v>
      </c>
      <c r="BA31" t="s">
        <v>12</v>
      </c>
      <c r="BB31" t="s">
        <v>12</v>
      </c>
      <c r="BC31" t="s">
        <v>27</v>
      </c>
      <c r="BD31" t="s">
        <v>13</v>
      </c>
      <c r="BE31" t="s">
        <v>12</v>
      </c>
      <c r="BF31" t="s">
        <v>890</v>
      </c>
      <c r="BG31" t="s">
        <v>15</v>
      </c>
      <c r="BH31" t="s">
        <v>16</v>
      </c>
      <c r="BI31" t="s">
        <v>823</v>
      </c>
      <c r="BJ31" s="7" t="s">
        <v>875</v>
      </c>
      <c r="BK31" t="s">
        <v>856</v>
      </c>
      <c r="BL31" t="s">
        <v>17</v>
      </c>
      <c r="BN31" t="s">
        <v>835</v>
      </c>
      <c r="BO31" t="s">
        <v>12</v>
      </c>
      <c r="BP31" t="s">
        <v>12</v>
      </c>
      <c r="BQ31" t="s">
        <v>12</v>
      </c>
      <c r="BR31" t="s">
        <v>12</v>
      </c>
      <c r="BS31" t="s">
        <v>843</v>
      </c>
      <c r="BT31" t="s">
        <v>836</v>
      </c>
      <c r="BU31" t="s">
        <v>857</v>
      </c>
    </row>
    <row r="32" spans="1:73" ht="15" customHeight="1" x14ac:dyDescent="0.25">
      <c r="A32" s="1">
        <v>42508</v>
      </c>
      <c r="B32" t="s">
        <v>118</v>
      </c>
      <c r="C32">
        <v>2</v>
      </c>
      <c r="D32" t="s">
        <v>685</v>
      </c>
      <c r="E32" t="s">
        <v>350</v>
      </c>
      <c r="F32" t="s">
        <v>703</v>
      </c>
      <c r="G32" t="s">
        <v>909</v>
      </c>
      <c r="I32" t="s">
        <v>299</v>
      </c>
      <c r="J32" t="s">
        <v>300</v>
      </c>
      <c r="L32" t="s">
        <v>754</v>
      </c>
      <c r="M32" t="s">
        <v>820</v>
      </c>
      <c r="N32" s="1">
        <v>42477</v>
      </c>
      <c r="O32">
        <v>0.654389</v>
      </c>
      <c r="P32">
        <v>-80.066802999999993</v>
      </c>
      <c r="S32" s="7" t="s">
        <v>901</v>
      </c>
      <c r="U32" t="s">
        <v>823</v>
      </c>
      <c r="W32" t="s">
        <v>822</v>
      </c>
      <c r="X32">
        <v>59</v>
      </c>
      <c r="Y32">
        <v>104</v>
      </c>
      <c r="Z32">
        <v>56</v>
      </c>
      <c r="AA32">
        <v>48</v>
      </c>
      <c r="AB32">
        <v>3</v>
      </c>
      <c r="AC32">
        <v>14</v>
      </c>
      <c r="AD32" t="s">
        <v>823</v>
      </c>
      <c r="AE32" t="s">
        <v>823</v>
      </c>
      <c r="AF32" t="s">
        <v>833</v>
      </c>
      <c r="AG32" t="s">
        <v>823</v>
      </c>
      <c r="AH32" t="s">
        <v>823</v>
      </c>
      <c r="AI32" t="s">
        <v>823</v>
      </c>
      <c r="AJ32" t="s">
        <v>866</v>
      </c>
      <c r="AK32" s="4" t="s">
        <v>455</v>
      </c>
      <c r="AL32" t="s">
        <v>124</v>
      </c>
      <c r="AM32" t="s">
        <v>94</v>
      </c>
      <c r="AN32" t="s">
        <v>879</v>
      </c>
      <c r="AO32" t="s">
        <v>837</v>
      </c>
      <c r="AP32" t="s">
        <v>12</v>
      </c>
      <c r="AQ32" t="s">
        <v>26</v>
      </c>
      <c r="AR32">
        <v>2</v>
      </c>
      <c r="AS32">
        <v>2</v>
      </c>
      <c r="AT32" s="7">
        <f t="shared" si="0"/>
        <v>52</v>
      </c>
      <c r="AU32" t="s">
        <v>12</v>
      </c>
      <c r="AV32" t="s">
        <v>12</v>
      </c>
      <c r="AW32" t="s">
        <v>12</v>
      </c>
      <c r="AX32" t="s">
        <v>12</v>
      </c>
      <c r="AY32" t="s">
        <v>12</v>
      </c>
      <c r="AZ32" t="s">
        <v>36</v>
      </c>
      <c r="BA32" t="s">
        <v>12</v>
      </c>
      <c r="BB32" t="s">
        <v>12</v>
      </c>
      <c r="BC32" t="s">
        <v>13</v>
      </c>
      <c r="BD32" t="s">
        <v>27</v>
      </c>
      <c r="BE32" t="s">
        <v>12</v>
      </c>
      <c r="BF32" t="s">
        <v>890</v>
      </c>
      <c r="BG32" t="s">
        <v>850</v>
      </c>
      <c r="BH32" t="s">
        <v>16</v>
      </c>
      <c r="BI32" t="s">
        <v>12</v>
      </c>
      <c r="BJ32" s="7" t="s">
        <v>877</v>
      </c>
      <c r="BK32" t="s">
        <v>856</v>
      </c>
      <c r="BL32" t="s">
        <v>17</v>
      </c>
      <c r="BN32" t="s">
        <v>835</v>
      </c>
      <c r="BO32" t="s">
        <v>12</v>
      </c>
      <c r="BP32" t="s">
        <v>823</v>
      </c>
      <c r="BQ32" t="s">
        <v>823</v>
      </c>
      <c r="BR32" t="s">
        <v>12</v>
      </c>
      <c r="BS32" t="s">
        <v>19</v>
      </c>
      <c r="BT32" t="s">
        <v>836</v>
      </c>
      <c r="BU32" t="s">
        <v>117</v>
      </c>
    </row>
    <row r="33" spans="1:73" ht="15" customHeight="1" x14ac:dyDescent="0.25">
      <c r="A33" s="1">
        <v>42508</v>
      </c>
      <c r="B33" t="s">
        <v>54</v>
      </c>
      <c r="C33">
        <v>2</v>
      </c>
      <c r="D33" t="s">
        <v>685</v>
      </c>
      <c r="E33" t="s">
        <v>350</v>
      </c>
      <c r="F33" t="s">
        <v>703</v>
      </c>
      <c r="G33" t="s">
        <v>4</v>
      </c>
      <c r="H33" t="s">
        <v>390</v>
      </c>
      <c r="I33" t="s">
        <v>740</v>
      </c>
      <c r="J33" t="s">
        <v>388</v>
      </c>
      <c r="K33" t="s">
        <v>389</v>
      </c>
      <c r="L33" t="s">
        <v>813</v>
      </c>
      <c r="M33" t="s">
        <v>817</v>
      </c>
      <c r="N33" s="1">
        <v>42476</v>
      </c>
      <c r="O33">
        <v>0.65564199999999995</v>
      </c>
      <c r="P33">
        <v>-80.065836099999999</v>
      </c>
      <c r="Q33">
        <v>12.899999618500001</v>
      </c>
      <c r="R33">
        <v>7</v>
      </c>
      <c r="S33" t="s">
        <v>5</v>
      </c>
      <c r="U33" t="s">
        <v>823</v>
      </c>
      <c r="W33" t="s">
        <v>822</v>
      </c>
      <c r="X33">
        <v>10</v>
      </c>
      <c r="Y33">
        <v>25</v>
      </c>
      <c r="Z33">
        <v>10</v>
      </c>
      <c r="AA33">
        <v>15</v>
      </c>
      <c r="AB33">
        <v>1</v>
      </c>
      <c r="AC33">
        <v>1</v>
      </c>
      <c r="AD33" t="s">
        <v>823</v>
      </c>
      <c r="AE33" t="s">
        <v>823</v>
      </c>
      <c r="AF33" t="s">
        <v>833</v>
      </c>
      <c r="AG33" t="s">
        <v>823</v>
      </c>
      <c r="AH33" t="s">
        <v>12</v>
      </c>
      <c r="AI33" t="s">
        <v>12</v>
      </c>
      <c r="AK33" s="4" t="s">
        <v>140</v>
      </c>
      <c r="AL33" t="s">
        <v>871</v>
      </c>
      <c r="AM33" t="s">
        <v>313</v>
      </c>
      <c r="AN33" t="s">
        <v>880</v>
      </c>
      <c r="AO33" t="s">
        <v>837</v>
      </c>
      <c r="AP33" t="s">
        <v>12</v>
      </c>
      <c r="AQ33" t="s">
        <v>837</v>
      </c>
      <c r="AR33">
        <v>0</v>
      </c>
      <c r="AS33">
        <v>0</v>
      </c>
      <c r="AT33" s="7" t="str">
        <f t="shared" si="0"/>
        <v>no hay letrinas funcionando</v>
      </c>
      <c r="AU33" t="s">
        <v>12</v>
      </c>
      <c r="AV33" t="s">
        <v>12</v>
      </c>
      <c r="AW33" t="s">
        <v>12</v>
      </c>
      <c r="AX33" t="s">
        <v>12</v>
      </c>
      <c r="AY33" t="s">
        <v>12</v>
      </c>
      <c r="AZ33" t="s">
        <v>842</v>
      </c>
      <c r="BA33" t="s">
        <v>12</v>
      </c>
      <c r="BB33" t="s">
        <v>12</v>
      </c>
      <c r="BC33" t="s">
        <v>27</v>
      </c>
      <c r="BD33" t="s">
        <v>13</v>
      </c>
      <c r="BE33" t="s">
        <v>12</v>
      </c>
      <c r="BF33" t="s">
        <v>890</v>
      </c>
      <c r="BG33" t="s">
        <v>850</v>
      </c>
      <c r="BH33" t="s">
        <v>16</v>
      </c>
      <c r="BI33" t="s">
        <v>823</v>
      </c>
      <c r="BJ33" s="7" t="s">
        <v>875</v>
      </c>
      <c r="BK33" t="s">
        <v>854</v>
      </c>
      <c r="BL33" t="s">
        <v>17</v>
      </c>
      <c r="BN33" t="s">
        <v>835</v>
      </c>
      <c r="BO33" t="s">
        <v>823</v>
      </c>
      <c r="BP33" t="s">
        <v>12</v>
      </c>
      <c r="BQ33" t="s">
        <v>12</v>
      </c>
      <c r="BR33" t="s">
        <v>823</v>
      </c>
      <c r="BS33" t="s">
        <v>843</v>
      </c>
      <c r="BT33" t="s">
        <v>836</v>
      </c>
      <c r="BU33" t="s">
        <v>845</v>
      </c>
    </row>
    <row r="34" spans="1:73" ht="15" customHeight="1" x14ac:dyDescent="0.25">
      <c r="A34" s="1">
        <v>42508</v>
      </c>
      <c r="B34" t="s">
        <v>54</v>
      </c>
      <c r="C34">
        <v>2</v>
      </c>
      <c r="D34" t="s">
        <v>685</v>
      </c>
      <c r="E34" t="s">
        <v>350</v>
      </c>
      <c r="F34" t="s">
        <v>703</v>
      </c>
      <c r="G34" t="s">
        <v>4</v>
      </c>
      <c r="H34" t="s">
        <v>381</v>
      </c>
      <c r="I34" t="s">
        <v>379</v>
      </c>
      <c r="J34" t="s">
        <v>380</v>
      </c>
      <c r="K34" t="s">
        <v>380</v>
      </c>
      <c r="L34" t="s">
        <v>813</v>
      </c>
      <c r="M34" t="s">
        <v>815</v>
      </c>
      <c r="N34" s="1">
        <v>42476</v>
      </c>
      <c r="O34">
        <v>0.65612700000000002</v>
      </c>
      <c r="P34">
        <v>-79.919998500000005</v>
      </c>
      <c r="Q34">
        <v>88.900001525899995</v>
      </c>
      <c r="R34">
        <v>4</v>
      </c>
      <c r="S34" t="s">
        <v>5</v>
      </c>
      <c r="U34" t="s">
        <v>823</v>
      </c>
      <c r="W34" t="s">
        <v>822</v>
      </c>
      <c r="X34">
        <v>15</v>
      </c>
      <c r="Y34">
        <v>51</v>
      </c>
      <c r="Z34">
        <v>23</v>
      </c>
      <c r="AA34">
        <v>28</v>
      </c>
      <c r="AB34">
        <v>0</v>
      </c>
      <c r="AC34">
        <v>3</v>
      </c>
      <c r="AD34" t="s">
        <v>823</v>
      </c>
      <c r="AE34" t="s">
        <v>823</v>
      </c>
      <c r="AF34" t="s">
        <v>833</v>
      </c>
      <c r="AG34" t="s">
        <v>823</v>
      </c>
      <c r="AH34" t="s">
        <v>12</v>
      </c>
      <c r="AI34" t="s">
        <v>823</v>
      </c>
      <c r="AJ34" t="s">
        <v>834</v>
      </c>
      <c r="AK34" s="4" t="s">
        <v>834</v>
      </c>
      <c r="AL34" t="s">
        <v>868</v>
      </c>
      <c r="AM34" t="s">
        <v>313</v>
      </c>
      <c r="AN34" t="s">
        <v>880</v>
      </c>
      <c r="AO34" t="s">
        <v>837</v>
      </c>
      <c r="AP34" t="s">
        <v>881</v>
      </c>
      <c r="AQ34" t="s">
        <v>26</v>
      </c>
      <c r="AR34">
        <v>0</v>
      </c>
      <c r="AS34">
        <v>0</v>
      </c>
      <c r="AT34" s="7" t="str">
        <f t="shared" ref="AT34:AT65" si="1">IFERROR(Y34/AS34,"no hay letrinas funcionando")</f>
        <v>no hay letrinas funcionando</v>
      </c>
      <c r="AU34" t="s">
        <v>12</v>
      </c>
      <c r="AV34" t="s">
        <v>12</v>
      </c>
      <c r="AW34" t="s">
        <v>12</v>
      </c>
      <c r="AX34" t="s">
        <v>12</v>
      </c>
      <c r="AY34" t="s">
        <v>823</v>
      </c>
      <c r="AZ34" t="s">
        <v>36</v>
      </c>
      <c r="BA34" t="s">
        <v>12</v>
      </c>
      <c r="BB34" t="s">
        <v>12</v>
      </c>
      <c r="BC34" t="s">
        <v>27</v>
      </c>
      <c r="BD34" t="s">
        <v>13</v>
      </c>
      <c r="BE34" t="s">
        <v>823</v>
      </c>
      <c r="BF34" t="s">
        <v>862</v>
      </c>
      <c r="BG34" t="s">
        <v>850</v>
      </c>
      <c r="BH34" t="s">
        <v>16</v>
      </c>
      <c r="BI34" t="s">
        <v>823</v>
      </c>
      <c r="BJ34" s="7" t="s">
        <v>877</v>
      </c>
      <c r="BK34" t="s">
        <v>839</v>
      </c>
      <c r="BL34" t="s">
        <v>82</v>
      </c>
      <c r="BN34" t="s">
        <v>835</v>
      </c>
      <c r="BO34" t="s">
        <v>12</v>
      </c>
      <c r="BP34" t="s">
        <v>12</v>
      </c>
      <c r="BQ34" t="s">
        <v>12</v>
      </c>
      <c r="BR34" t="s">
        <v>823</v>
      </c>
      <c r="BS34" t="s">
        <v>83</v>
      </c>
      <c r="BT34" t="s">
        <v>836</v>
      </c>
      <c r="BU34" t="s">
        <v>845</v>
      </c>
    </row>
    <row r="35" spans="1:73" ht="15" customHeight="1" x14ac:dyDescent="0.25">
      <c r="A35" s="1">
        <v>42508</v>
      </c>
      <c r="B35" t="s">
        <v>54</v>
      </c>
      <c r="C35">
        <v>2</v>
      </c>
      <c r="D35" t="s">
        <v>685</v>
      </c>
      <c r="E35" t="s">
        <v>350</v>
      </c>
      <c r="F35" t="s">
        <v>703</v>
      </c>
      <c r="G35" t="s">
        <v>4</v>
      </c>
      <c r="H35" t="s">
        <v>319</v>
      </c>
      <c r="I35" t="s">
        <v>739</v>
      </c>
      <c r="J35" t="s">
        <v>362</v>
      </c>
      <c r="K35" t="s">
        <v>363</v>
      </c>
      <c r="L35" t="s">
        <v>754</v>
      </c>
      <c r="M35" t="s">
        <v>815</v>
      </c>
      <c r="N35" s="1">
        <v>42477</v>
      </c>
      <c r="O35">
        <v>0.65651939999999998</v>
      </c>
      <c r="P35">
        <v>-80.064734599999994</v>
      </c>
      <c r="Q35">
        <v>20.600000381499999</v>
      </c>
      <c r="R35">
        <v>4.5</v>
      </c>
      <c r="S35" s="7" t="s">
        <v>901</v>
      </c>
      <c r="U35" t="s">
        <v>823</v>
      </c>
      <c r="W35" t="s">
        <v>822</v>
      </c>
      <c r="X35">
        <v>12</v>
      </c>
      <c r="Y35">
        <v>62</v>
      </c>
      <c r="Z35">
        <v>32</v>
      </c>
      <c r="AA35">
        <v>30</v>
      </c>
      <c r="AB35">
        <v>0</v>
      </c>
      <c r="AC35">
        <v>1</v>
      </c>
      <c r="AD35" t="s">
        <v>823</v>
      </c>
      <c r="AE35" t="s">
        <v>823</v>
      </c>
      <c r="AF35" t="s">
        <v>833</v>
      </c>
      <c r="AG35" t="s">
        <v>823</v>
      </c>
      <c r="AH35" t="s">
        <v>12</v>
      </c>
      <c r="AI35" t="s">
        <v>12</v>
      </c>
      <c r="AK35" s="4" t="s">
        <v>364</v>
      </c>
      <c r="AL35" t="s">
        <v>869</v>
      </c>
      <c r="AM35" t="s">
        <v>841</v>
      </c>
      <c r="AN35" t="s">
        <v>12</v>
      </c>
      <c r="AO35" t="s">
        <v>343</v>
      </c>
      <c r="AP35" t="s">
        <v>882</v>
      </c>
      <c r="AQ35" t="s">
        <v>343</v>
      </c>
      <c r="AR35">
        <v>0</v>
      </c>
      <c r="AS35">
        <v>0</v>
      </c>
      <c r="AT35" s="7" t="str">
        <f t="shared" si="1"/>
        <v>no hay letrinas funcionando</v>
      </c>
      <c r="AU35" t="s">
        <v>12</v>
      </c>
      <c r="AV35" t="s">
        <v>12</v>
      </c>
      <c r="AW35" t="s">
        <v>12</v>
      </c>
      <c r="AX35" t="s">
        <v>12</v>
      </c>
      <c r="AY35" t="s">
        <v>12</v>
      </c>
      <c r="AZ35" t="s">
        <v>36</v>
      </c>
      <c r="BA35" t="s">
        <v>12</v>
      </c>
      <c r="BB35" t="s">
        <v>12</v>
      </c>
      <c r="BC35" t="s">
        <v>27</v>
      </c>
      <c r="BD35" t="s">
        <v>365</v>
      </c>
      <c r="BE35" t="s">
        <v>823</v>
      </c>
      <c r="BF35" t="s">
        <v>888</v>
      </c>
      <c r="BG35" t="s">
        <v>15</v>
      </c>
      <c r="BH35" t="s">
        <v>16</v>
      </c>
      <c r="BI35" t="s">
        <v>823</v>
      </c>
      <c r="BJ35" s="7" t="s">
        <v>877</v>
      </c>
      <c r="BK35" t="s">
        <v>856</v>
      </c>
      <c r="BL35" t="s">
        <v>176</v>
      </c>
      <c r="BN35" t="s">
        <v>835</v>
      </c>
      <c r="BO35" t="s">
        <v>823</v>
      </c>
      <c r="BP35" t="s">
        <v>12</v>
      </c>
      <c r="BQ35" t="s">
        <v>823</v>
      </c>
      <c r="BR35" t="s">
        <v>823</v>
      </c>
      <c r="BS35" t="s">
        <v>83</v>
      </c>
      <c r="BT35" t="s">
        <v>840</v>
      </c>
      <c r="BU35" t="s">
        <v>845</v>
      </c>
    </row>
    <row r="36" spans="1:73" ht="15" customHeight="1" x14ac:dyDescent="0.25">
      <c r="A36" s="1">
        <v>42508</v>
      </c>
      <c r="B36" t="s">
        <v>118</v>
      </c>
      <c r="C36">
        <v>2</v>
      </c>
      <c r="D36" t="s">
        <v>685</v>
      </c>
      <c r="E36" t="s">
        <v>350</v>
      </c>
      <c r="F36" t="s">
        <v>703</v>
      </c>
      <c r="G36" t="s">
        <v>4</v>
      </c>
      <c r="H36" t="s">
        <v>319</v>
      </c>
      <c r="I36" t="s">
        <v>382</v>
      </c>
      <c r="J36" t="s">
        <v>341</v>
      </c>
      <c r="L36" t="s">
        <v>754</v>
      </c>
      <c r="M36" t="s">
        <v>815</v>
      </c>
      <c r="N36" s="1">
        <v>42477</v>
      </c>
      <c r="O36">
        <v>0.66090979999999999</v>
      </c>
      <c r="P36">
        <v>-80.084915300000006</v>
      </c>
      <c r="Q36">
        <v>39.799999237100003</v>
      </c>
      <c r="R36">
        <v>5</v>
      </c>
      <c r="S36" s="7" t="s">
        <v>901</v>
      </c>
      <c r="U36" t="s">
        <v>823</v>
      </c>
      <c r="W36" t="s">
        <v>822</v>
      </c>
      <c r="X36">
        <v>9</v>
      </c>
      <c r="Y36">
        <v>30</v>
      </c>
      <c r="Z36">
        <v>15</v>
      </c>
      <c r="AA36">
        <v>15</v>
      </c>
      <c r="AB36">
        <v>0</v>
      </c>
      <c r="AC36">
        <v>0</v>
      </c>
      <c r="AD36" t="s">
        <v>823</v>
      </c>
      <c r="AE36" t="s">
        <v>823</v>
      </c>
      <c r="AF36" t="s">
        <v>833</v>
      </c>
      <c r="AG36" t="s">
        <v>823</v>
      </c>
      <c r="AH36" t="s">
        <v>12</v>
      </c>
      <c r="AI36" t="s">
        <v>12</v>
      </c>
      <c r="AK36" s="4" t="s">
        <v>834</v>
      </c>
      <c r="AL36" t="s">
        <v>871</v>
      </c>
      <c r="AM36" t="s">
        <v>343</v>
      </c>
      <c r="AN36" t="s">
        <v>12</v>
      </c>
      <c r="AO36" t="s">
        <v>343</v>
      </c>
      <c r="AP36" t="s">
        <v>12</v>
      </c>
      <c r="AQ36" t="s">
        <v>343</v>
      </c>
      <c r="AR36">
        <v>0</v>
      </c>
      <c r="AS36">
        <v>0</v>
      </c>
      <c r="AT36" s="7" t="str">
        <f t="shared" si="1"/>
        <v>no hay letrinas funcionando</v>
      </c>
      <c r="AU36" t="s">
        <v>12</v>
      </c>
      <c r="AV36" t="s">
        <v>12</v>
      </c>
      <c r="AW36" t="s">
        <v>12</v>
      </c>
      <c r="AX36" t="s">
        <v>12</v>
      </c>
      <c r="AY36" t="s">
        <v>12</v>
      </c>
      <c r="AZ36" t="s">
        <v>80</v>
      </c>
      <c r="BA36" t="s">
        <v>12</v>
      </c>
      <c r="BB36" t="s">
        <v>12</v>
      </c>
      <c r="BC36" t="s">
        <v>19</v>
      </c>
      <c r="BD36" t="s">
        <v>19</v>
      </c>
      <c r="BE36" t="s">
        <v>12</v>
      </c>
      <c r="BF36" t="s">
        <v>889</v>
      </c>
      <c r="BG36" t="s">
        <v>15</v>
      </c>
      <c r="BH36" t="s">
        <v>16</v>
      </c>
      <c r="BI36" t="s">
        <v>823</v>
      </c>
      <c r="BJ36" s="7" t="s">
        <v>877</v>
      </c>
      <c r="BK36" t="s">
        <v>856</v>
      </c>
      <c r="BL36" t="s">
        <v>17</v>
      </c>
      <c r="BN36" t="s">
        <v>835</v>
      </c>
      <c r="BO36" t="s">
        <v>12</v>
      </c>
      <c r="BP36" t="s">
        <v>823</v>
      </c>
      <c r="BQ36" t="s">
        <v>823</v>
      </c>
      <c r="BR36" t="s">
        <v>12</v>
      </c>
      <c r="BS36" t="s">
        <v>19</v>
      </c>
      <c r="BT36" t="s">
        <v>19</v>
      </c>
      <c r="BU36" t="s">
        <v>845</v>
      </c>
    </row>
    <row r="37" spans="1:73" ht="15" customHeight="1" x14ac:dyDescent="0.25">
      <c r="A37" s="1">
        <v>42508</v>
      </c>
      <c r="B37" t="s">
        <v>54</v>
      </c>
      <c r="C37">
        <v>2</v>
      </c>
      <c r="D37" t="s">
        <v>685</v>
      </c>
      <c r="E37" t="s">
        <v>350</v>
      </c>
      <c r="F37" t="s">
        <v>703</v>
      </c>
      <c r="G37" t="s">
        <v>4</v>
      </c>
      <c r="H37" t="s">
        <v>319</v>
      </c>
      <c r="I37" t="s">
        <v>340</v>
      </c>
      <c r="J37" t="s">
        <v>341</v>
      </c>
      <c r="K37" t="s">
        <v>342</v>
      </c>
      <c r="L37" t="s">
        <v>754</v>
      </c>
      <c r="M37" t="s">
        <v>815</v>
      </c>
      <c r="N37" s="1">
        <v>42477</v>
      </c>
      <c r="O37">
        <v>0.66212740000000003</v>
      </c>
      <c r="P37">
        <v>-80.085652300000007</v>
      </c>
      <c r="Q37">
        <v>38.5</v>
      </c>
      <c r="R37">
        <v>5</v>
      </c>
      <c r="S37" s="7" t="s">
        <v>901</v>
      </c>
      <c r="U37" t="s">
        <v>823</v>
      </c>
      <c r="W37" t="s">
        <v>822</v>
      </c>
      <c r="X37">
        <v>6</v>
      </c>
      <c r="Y37">
        <v>25</v>
      </c>
      <c r="Z37">
        <v>10</v>
      </c>
      <c r="AA37">
        <v>15</v>
      </c>
      <c r="AB37">
        <v>0</v>
      </c>
      <c r="AC37">
        <v>0</v>
      </c>
      <c r="AD37" t="s">
        <v>823</v>
      </c>
      <c r="AE37" t="s">
        <v>823</v>
      </c>
      <c r="AF37" t="s">
        <v>833</v>
      </c>
      <c r="AG37" t="s">
        <v>823</v>
      </c>
      <c r="AH37" t="s">
        <v>12</v>
      </c>
      <c r="AI37" t="s">
        <v>12</v>
      </c>
      <c r="AK37" s="4" t="s">
        <v>852</v>
      </c>
      <c r="AL37" t="s">
        <v>869</v>
      </c>
      <c r="AM37" t="s">
        <v>94</v>
      </c>
      <c r="AN37" t="s">
        <v>12</v>
      </c>
      <c r="AO37" t="s">
        <v>343</v>
      </c>
      <c r="AP37" t="s">
        <v>12</v>
      </c>
      <c r="AQ37" t="s">
        <v>343</v>
      </c>
      <c r="AR37">
        <v>0</v>
      </c>
      <c r="AS37">
        <v>0</v>
      </c>
      <c r="AT37" s="7" t="str">
        <f t="shared" si="1"/>
        <v>no hay letrinas funcionando</v>
      </c>
      <c r="AU37" t="s">
        <v>12</v>
      </c>
      <c r="AV37" t="s">
        <v>12</v>
      </c>
      <c r="AW37" t="s">
        <v>12</v>
      </c>
      <c r="AX37" t="s">
        <v>12</v>
      </c>
      <c r="AY37" t="s">
        <v>12</v>
      </c>
      <c r="AZ37" t="s">
        <v>36</v>
      </c>
      <c r="BA37" t="s">
        <v>12</v>
      </c>
      <c r="BB37" t="s">
        <v>12</v>
      </c>
      <c r="BC37" t="s">
        <v>27</v>
      </c>
      <c r="BD37" t="s">
        <v>13</v>
      </c>
      <c r="BE37" t="s">
        <v>12</v>
      </c>
      <c r="BF37" t="s">
        <v>19</v>
      </c>
      <c r="BG37" t="s">
        <v>15</v>
      </c>
      <c r="BH37" t="s">
        <v>16</v>
      </c>
      <c r="BI37" t="s">
        <v>823</v>
      </c>
      <c r="BJ37" s="7" t="s">
        <v>877</v>
      </c>
      <c r="BK37" t="s">
        <v>856</v>
      </c>
      <c r="BL37" t="s">
        <v>176</v>
      </c>
      <c r="BN37" t="s">
        <v>835</v>
      </c>
      <c r="BO37" t="s">
        <v>823</v>
      </c>
      <c r="BP37" t="s">
        <v>823</v>
      </c>
      <c r="BQ37" t="s">
        <v>823</v>
      </c>
      <c r="BR37" t="s">
        <v>12</v>
      </c>
      <c r="BS37" t="s">
        <v>19</v>
      </c>
      <c r="BT37" t="s">
        <v>840</v>
      </c>
      <c r="BU37" t="s">
        <v>29</v>
      </c>
    </row>
    <row r="38" spans="1:73" ht="15" customHeight="1" x14ac:dyDescent="0.25">
      <c r="A38" s="1">
        <v>42508</v>
      </c>
      <c r="B38" t="s">
        <v>118</v>
      </c>
      <c r="C38">
        <v>2</v>
      </c>
      <c r="D38" t="s">
        <v>685</v>
      </c>
      <c r="E38" t="s">
        <v>350</v>
      </c>
      <c r="F38" t="s">
        <v>703</v>
      </c>
      <c r="G38" t="s">
        <v>4</v>
      </c>
      <c r="H38" t="s">
        <v>319</v>
      </c>
      <c r="I38" t="s">
        <v>384</v>
      </c>
      <c r="J38" t="s">
        <v>385</v>
      </c>
      <c r="L38" t="s">
        <v>754</v>
      </c>
      <c r="M38" t="s">
        <v>815</v>
      </c>
      <c r="N38" s="1">
        <v>42476</v>
      </c>
      <c r="O38">
        <v>0.66406019999999999</v>
      </c>
      <c r="P38">
        <v>-80.060633100000004</v>
      </c>
      <c r="Q38">
        <v>14</v>
      </c>
      <c r="R38">
        <v>4</v>
      </c>
      <c r="S38" s="7" t="s">
        <v>901</v>
      </c>
      <c r="U38" t="s">
        <v>823</v>
      </c>
      <c r="W38" t="s">
        <v>822</v>
      </c>
      <c r="X38">
        <v>6</v>
      </c>
      <c r="Y38">
        <v>26</v>
      </c>
      <c r="Z38">
        <v>9</v>
      </c>
      <c r="AA38">
        <v>17</v>
      </c>
      <c r="AB38">
        <v>0</v>
      </c>
      <c r="AC38">
        <v>0</v>
      </c>
      <c r="AD38" t="s">
        <v>823</v>
      </c>
      <c r="AE38" t="s">
        <v>823</v>
      </c>
      <c r="AF38" t="s">
        <v>833</v>
      </c>
      <c r="AG38" t="s">
        <v>823</v>
      </c>
      <c r="AH38" t="s">
        <v>12</v>
      </c>
      <c r="AI38" t="s">
        <v>823</v>
      </c>
      <c r="AJ38" t="s">
        <v>140</v>
      </c>
      <c r="AK38" s="4" t="s">
        <v>386</v>
      </c>
      <c r="AL38" t="s">
        <v>869</v>
      </c>
      <c r="AM38" t="s">
        <v>94</v>
      </c>
      <c r="AN38" t="s">
        <v>12</v>
      </c>
      <c r="AO38" s="7" t="s">
        <v>144</v>
      </c>
      <c r="AP38" t="s">
        <v>12</v>
      </c>
      <c r="AQ38" t="s">
        <v>883</v>
      </c>
      <c r="AR38">
        <v>0</v>
      </c>
      <c r="AS38">
        <v>0</v>
      </c>
      <c r="AT38" s="7" t="str">
        <f t="shared" si="1"/>
        <v>no hay letrinas funcionando</v>
      </c>
      <c r="AU38" t="s">
        <v>12</v>
      </c>
      <c r="AV38" t="s">
        <v>12</v>
      </c>
      <c r="AW38" t="s">
        <v>12</v>
      </c>
      <c r="AX38" t="s">
        <v>831</v>
      </c>
      <c r="AY38" t="s">
        <v>12</v>
      </c>
      <c r="AZ38" t="s">
        <v>80</v>
      </c>
      <c r="BA38" t="s">
        <v>12</v>
      </c>
      <c r="BB38" t="s">
        <v>12</v>
      </c>
      <c r="BC38" t="s">
        <v>27</v>
      </c>
      <c r="BD38" t="s">
        <v>387</v>
      </c>
      <c r="BE38" t="s">
        <v>12</v>
      </c>
      <c r="BF38" t="s">
        <v>889</v>
      </c>
      <c r="BG38" t="s">
        <v>15</v>
      </c>
      <c r="BH38" t="s">
        <v>16</v>
      </c>
      <c r="BI38" t="s">
        <v>823</v>
      </c>
      <c r="BJ38" s="7" t="s">
        <v>877</v>
      </c>
      <c r="BK38" t="s">
        <v>856</v>
      </c>
      <c r="BL38" t="s">
        <v>17</v>
      </c>
      <c r="BN38" t="s">
        <v>835</v>
      </c>
      <c r="BO38" t="s">
        <v>12</v>
      </c>
      <c r="BP38" t="s">
        <v>12</v>
      </c>
      <c r="BQ38" t="s">
        <v>823</v>
      </c>
      <c r="BR38" t="s">
        <v>12</v>
      </c>
      <c r="BS38" t="s">
        <v>19</v>
      </c>
      <c r="BT38" t="s">
        <v>19</v>
      </c>
      <c r="BU38" t="s">
        <v>845</v>
      </c>
    </row>
    <row r="39" spans="1:73" ht="15" customHeight="1" x14ac:dyDescent="0.25">
      <c r="A39" s="1">
        <v>42508</v>
      </c>
      <c r="B39" t="s">
        <v>54</v>
      </c>
      <c r="C39">
        <v>2</v>
      </c>
      <c r="D39" t="s">
        <v>685</v>
      </c>
      <c r="E39" t="s">
        <v>350</v>
      </c>
      <c r="F39" t="s">
        <v>703</v>
      </c>
      <c r="G39" t="s">
        <v>4</v>
      </c>
      <c r="H39" t="s">
        <v>319</v>
      </c>
      <c r="I39" t="s">
        <v>344</v>
      </c>
      <c r="J39" t="s">
        <v>345</v>
      </c>
      <c r="K39" t="s">
        <v>345</v>
      </c>
      <c r="L39" t="s">
        <v>754</v>
      </c>
      <c r="M39" t="s">
        <v>815</v>
      </c>
      <c r="N39" s="1">
        <v>42476</v>
      </c>
      <c r="O39">
        <v>0.66647149999999999</v>
      </c>
      <c r="P39">
        <v>-80.060518999999999</v>
      </c>
      <c r="Q39">
        <v>37.799999237100003</v>
      </c>
      <c r="R39">
        <v>5</v>
      </c>
      <c r="S39" s="7" t="s">
        <v>901</v>
      </c>
      <c r="U39" t="s">
        <v>823</v>
      </c>
      <c r="W39" t="s">
        <v>822</v>
      </c>
      <c r="X39">
        <v>10</v>
      </c>
      <c r="Y39">
        <v>40</v>
      </c>
      <c r="Z39">
        <v>20</v>
      </c>
      <c r="AA39">
        <v>20</v>
      </c>
      <c r="AB39">
        <v>0</v>
      </c>
      <c r="AC39">
        <v>0</v>
      </c>
      <c r="AD39" t="s">
        <v>823</v>
      </c>
      <c r="AE39" t="s">
        <v>823</v>
      </c>
      <c r="AF39" t="s">
        <v>833</v>
      </c>
      <c r="AG39" t="s">
        <v>823</v>
      </c>
      <c r="AH39" t="s">
        <v>12</v>
      </c>
      <c r="AI39" t="s">
        <v>12</v>
      </c>
      <c r="AK39" s="4" t="s">
        <v>346</v>
      </c>
      <c r="AL39" t="s">
        <v>869</v>
      </c>
      <c r="AM39" t="s">
        <v>94</v>
      </c>
      <c r="AN39" t="s">
        <v>12</v>
      </c>
      <c r="AO39" t="s">
        <v>837</v>
      </c>
      <c r="AP39" t="s">
        <v>12</v>
      </c>
      <c r="AQ39" t="s">
        <v>343</v>
      </c>
      <c r="AR39">
        <v>0</v>
      </c>
      <c r="AS39">
        <v>0</v>
      </c>
      <c r="AT39" s="7" t="str">
        <f t="shared" si="1"/>
        <v>no hay letrinas funcionando</v>
      </c>
      <c r="AU39" t="s">
        <v>12</v>
      </c>
      <c r="AV39" t="s">
        <v>12</v>
      </c>
      <c r="AW39" t="s">
        <v>12</v>
      </c>
      <c r="AX39" t="s">
        <v>12</v>
      </c>
      <c r="AY39" t="s">
        <v>12</v>
      </c>
      <c r="AZ39" t="s">
        <v>853</v>
      </c>
      <c r="BA39" t="s">
        <v>12</v>
      </c>
      <c r="BB39" t="s">
        <v>12</v>
      </c>
      <c r="BC39" t="s">
        <v>27</v>
      </c>
      <c r="BD39" t="s">
        <v>347</v>
      </c>
      <c r="BE39" t="s">
        <v>12</v>
      </c>
      <c r="BF39" t="s">
        <v>889</v>
      </c>
      <c r="BG39" t="s">
        <v>15</v>
      </c>
      <c r="BH39" t="s">
        <v>16</v>
      </c>
      <c r="BI39" t="s">
        <v>823</v>
      </c>
      <c r="BJ39" s="7" t="s">
        <v>875</v>
      </c>
      <c r="BK39" t="s">
        <v>856</v>
      </c>
      <c r="BL39" t="s">
        <v>176</v>
      </c>
      <c r="BN39" t="s">
        <v>835</v>
      </c>
      <c r="BO39" s="7" t="s">
        <v>823</v>
      </c>
      <c r="BP39" t="s">
        <v>823</v>
      </c>
      <c r="BQ39" t="s">
        <v>823</v>
      </c>
      <c r="BR39" t="s">
        <v>12</v>
      </c>
      <c r="BS39" s="7" t="s">
        <v>843</v>
      </c>
      <c r="BT39" t="s">
        <v>840</v>
      </c>
      <c r="BU39" t="s">
        <v>29</v>
      </c>
    </row>
    <row r="40" spans="1:73" ht="15" customHeight="1" x14ac:dyDescent="0.25">
      <c r="A40" s="1">
        <v>42508</v>
      </c>
      <c r="B40" t="s">
        <v>54</v>
      </c>
      <c r="C40">
        <v>2</v>
      </c>
      <c r="D40" t="s">
        <v>685</v>
      </c>
      <c r="E40" t="s">
        <v>350</v>
      </c>
      <c r="F40" t="s">
        <v>703</v>
      </c>
      <c r="G40" t="s">
        <v>909</v>
      </c>
      <c r="I40" t="s">
        <v>803</v>
      </c>
      <c r="J40" t="s">
        <v>397</v>
      </c>
      <c r="K40" t="s">
        <v>397</v>
      </c>
      <c r="L40" t="s">
        <v>754</v>
      </c>
      <c r="M40" t="s">
        <v>815</v>
      </c>
      <c r="N40" s="1">
        <v>42476</v>
      </c>
      <c r="O40">
        <v>0.65334910000000002</v>
      </c>
      <c r="P40">
        <v>-80.066354899999993</v>
      </c>
      <c r="Q40">
        <v>21.7000007629</v>
      </c>
      <c r="R40">
        <v>7.5</v>
      </c>
      <c r="S40" s="7" t="s">
        <v>901</v>
      </c>
      <c r="U40" t="s">
        <v>823</v>
      </c>
      <c r="W40" t="s">
        <v>822</v>
      </c>
      <c r="X40">
        <v>28</v>
      </c>
      <c r="Y40">
        <v>80</v>
      </c>
      <c r="Z40">
        <v>45</v>
      </c>
      <c r="AA40">
        <v>35</v>
      </c>
      <c r="AB40">
        <v>0</v>
      </c>
      <c r="AC40">
        <v>2</v>
      </c>
      <c r="AD40" t="s">
        <v>823</v>
      </c>
      <c r="AE40" t="s">
        <v>823</v>
      </c>
      <c r="AF40" t="s">
        <v>833</v>
      </c>
      <c r="AG40" t="s">
        <v>823</v>
      </c>
      <c r="AH40" t="s">
        <v>12</v>
      </c>
      <c r="AI40" t="s">
        <v>12</v>
      </c>
      <c r="AK40" s="4" t="s">
        <v>140</v>
      </c>
      <c r="AL40" t="s">
        <v>869</v>
      </c>
      <c r="AM40" t="s">
        <v>841</v>
      </c>
      <c r="AN40" t="s">
        <v>880</v>
      </c>
      <c r="AO40" t="s">
        <v>837</v>
      </c>
      <c r="AP40" t="s">
        <v>12</v>
      </c>
      <c r="AQ40" t="s">
        <v>837</v>
      </c>
      <c r="AR40">
        <v>0</v>
      </c>
      <c r="AS40">
        <v>0</v>
      </c>
      <c r="AT40" s="7" t="str">
        <f t="shared" si="1"/>
        <v>no hay letrinas funcionando</v>
      </c>
      <c r="AU40" t="s">
        <v>12</v>
      </c>
      <c r="AV40" t="s">
        <v>12</v>
      </c>
      <c r="AW40" t="s">
        <v>12</v>
      </c>
      <c r="AX40" t="s">
        <v>12</v>
      </c>
      <c r="AY40" t="s">
        <v>12</v>
      </c>
      <c r="AZ40" t="s">
        <v>853</v>
      </c>
      <c r="BA40" t="s">
        <v>12</v>
      </c>
      <c r="BB40" t="s">
        <v>12</v>
      </c>
      <c r="BC40" t="s">
        <v>27</v>
      </c>
      <c r="BD40" t="s">
        <v>13</v>
      </c>
      <c r="BE40" t="s">
        <v>12</v>
      </c>
      <c r="BF40" t="s">
        <v>887</v>
      </c>
      <c r="BG40" t="s">
        <v>15</v>
      </c>
      <c r="BH40" t="s">
        <v>16</v>
      </c>
      <c r="BI40" t="s">
        <v>12</v>
      </c>
      <c r="BJ40" s="7" t="s">
        <v>876</v>
      </c>
      <c r="BK40" t="s">
        <v>835</v>
      </c>
      <c r="BL40" t="s">
        <v>82</v>
      </c>
      <c r="BM40" t="s">
        <v>68</v>
      </c>
      <c r="BN40" t="s">
        <v>835</v>
      </c>
      <c r="BO40" t="s">
        <v>12</v>
      </c>
      <c r="BP40" t="s">
        <v>12</v>
      </c>
      <c r="BQ40" t="s">
        <v>12</v>
      </c>
      <c r="BR40" t="s">
        <v>12</v>
      </c>
      <c r="BS40" t="s">
        <v>843</v>
      </c>
      <c r="BT40" t="s">
        <v>840</v>
      </c>
      <c r="BU40" t="s">
        <v>29</v>
      </c>
    </row>
    <row r="41" spans="1:73" ht="15" customHeight="1" x14ac:dyDescent="0.25">
      <c r="A41" s="1">
        <v>42509</v>
      </c>
      <c r="B41" t="s">
        <v>54</v>
      </c>
      <c r="C41">
        <v>2</v>
      </c>
      <c r="D41" t="s">
        <v>685</v>
      </c>
      <c r="E41" t="s">
        <v>350</v>
      </c>
      <c r="F41" t="s">
        <v>703</v>
      </c>
      <c r="G41" t="s">
        <v>4</v>
      </c>
      <c r="H41" t="s">
        <v>319</v>
      </c>
      <c r="I41" t="s">
        <v>804</v>
      </c>
      <c r="J41" t="s">
        <v>469</v>
      </c>
      <c r="K41" t="s">
        <v>469</v>
      </c>
      <c r="L41" t="s">
        <v>754</v>
      </c>
      <c r="M41" t="s">
        <v>820</v>
      </c>
      <c r="N41" s="1">
        <v>42476</v>
      </c>
      <c r="O41">
        <v>0.63641959999999997</v>
      </c>
      <c r="P41">
        <v>-80.042075499999996</v>
      </c>
      <c r="Q41">
        <v>31.7000007629</v>
      </c>
      <c r="R41">
        <v>7</v>
      </c>
      <c r="S41" t="s">
        <v>5</v>
      </c>
      <c r="T41" t="s">
        <v>394</v>
      </c>
      <c r="U41" t="s">
        <v>823</v>
      </c>
      <c r="W41" t="s">
        <v>822</v>
      </c>
      <c r="X41">
        <v>10</v>
      </c>
      <c r="Y41">
        <v>30</v>
      </c>
      <c r="Z41">
        <v>10</v>
      </c>
      <c r="AA41">
        <v>20</v>
      </c>
      <c r="AB41">
        <v>0</v>
      </c>
      <c r="AC41">
        <v>1</v>
      </c>
      <c r="AD41" t="s">
        <v>823</v>
      </c>
      <c r="AE41" t="s">
        <v>823</v>
      </c>
      <c r="AF41" t="s">
        <v>833</v>
      </c>
      <c r="AG41" t="s">
        <v>823</v>
      </c>
      <c r="AH41" t="s">
        <v>823</v>
      </c>
      <c r="AI41" t="s">
        <v>12</v>
      </c>
      <c r="AK41" s="4" t="s">
        <v>470</v>
      </c>
      <c r="AL41" t="s">
        <v>869</v>
      </c>
      <c r="AM41" t="s">
        <v>841</v>
      </c>
      <c r="AN41" t="s">
        <v>12</v>
      </c>
      <c r="AO41" t="s">
        <v>837</v>
      </c>
      <c r="AP41" t="s">
        <v>12</v>
      </c>
      <c r="AQ41" t="s">
        <v>44</v>
      </c>
      <c r="AR41">
        <v>0</v>
      </c>
      <c r="AS41">
        <v>0</v>
      </c>
      <c r="AT41" s="7" t="str">
        <f t="shared" si="1"/>
        <v>no hay letrinas funcionando</v>
      </c>
      <c r="AU41" t="s">
        <v>12</v>
      </c>
      <c r="AV41" t="s">
        <v>12</v>
      </c>
      <c r="AW41" t="s">
        <v>12</v>
      </c>
      <c r="AX41" t="s">
        <v>12</v>
      </c>
      <c r="AY41" t="s">
        <v>12</v>
      </c>
      <c r="AZ41" t="s">
        <v>853</v>
      </c>
      <c r="BA41" t="s">
        <v>12</v>
      </c>
      <c r="BB41" t="s">
        <v>12</v>
      </c>
      <c r="BC41" t="s">
        <v>275</v>
      </c>
      <c r="BD41" t="s">
        <v>27</v>
      </c>
      <c r="BE41" t="s">
        <v>823</v>
      </c>
      <c r="BF41" t="s">
        <v>889</v>
      </c>
      <c r="BG41" t="s">
        <v>15</v>
      </c>
      <c r="BH41" t="s">
        <v>16</v>
      </c>
      <c r="BI41" t="s">
        <v>823</v>
      </c>
      <c r="BJ41" s="7" t="s">
        <v>876</v>
      </c>
      <c r="BK41" t="s">
        <v>839</v>
      </c>
      <c r="BL41" t="s">
        <v>82</v>
      </c>
      <c r="BM41" t="s">
        <v>68</v>
      </c>
      <c r="BN41" t="s">
        <v>839</v>
      </c>
      <c r="BO41" t="s">
        <v>12</v>
      </c>
      <c r="BP41" t="s">
        <v>823</v>
      </c>
      <c r="BQ41" t="s">
        <v>823</v>
      </c>
      <c r="BR41" t="s">
        <v>12</v>
      </c>
      <c r="BS41" t="s">
        <v>83</v>
      </c>
      <c r="BT41" t="s">
        <v>840</v>
      </c>
      <c r="BU41" t="s">
        <v>29</v>
      </c>
    </row>
    <row r="42" spans="1:73" ht="15" customHeight="1" x14ac:dyDescent="0.25">
      <c r="A42" s="1">
        <v>42507</v>
      </c>
      <c r="B42" t="s">
        <v>118</v>
      </c>
      <c r="C42">
        <v>2</v>
      </c>
      <c r="D42" t="s">
        <v>685</v>
      </c>
      <c r="E42" t="s">
        <v>350</v>
      </c>
      <c r="F42" t="s">
        <v>688</v>
      </c>
      <c r="G42" t="s">
        <v>4</v>
      </c>
      <c r="H42" t="s">
        <v>259</v>
      </c>
      <c r="I42" t="s">
        <v>806</v>
      </c>
      <c r="J42" t="s">
        <v>257</v>
      </c>
      <c r="K42" t="s">
        <v>258</v>
      </c>
      <c r="L42" t="s">
        <v>754</v>
      </c>
      <c r="M42" t="s">
        <v>815</v>
      </c>
      <c r="N42" s="1">
        <v>42477</v>
      </c>
      <c r="O42">
        <v>0.498425228449</v>
      </c>
      <c r="P42">
        <v>-79.996852811400004</v>
      </c>
      <c r="Q42">
        <v>118.472815673</v>
      </c>
      <c r="R42">
        <v>10</v>
      </c>
      <c r="S42" t="s">
        <v>5</v>
      </c>
      <c r="U42" t="s">
        <v>823</v>
      </c>
      <c r="W42" t="s">
        <v>865</v>
      </c>
      <c r="X42">
        <v>40</v>
      </c>
      <c r="Y42">
        <v>161</v>
      </c>
      <c r="Z42">
        <v>82</v>
      </c>
      <c r="AA42">
        <v>79</v>
      </c>
      <c r="AB42">
        <v>1</v>
      </c>
      <c r="AC42">
        <v>6</v>
      </c>
      <c r="AD42" t="s">
        <v>823</v>
      </c>
      <c r="AE42" t="s">
        <v>823</v>
      </c>
      <c r="AF42" t="s">
        <v>833</v>
      </c>
      <c r="AG42" t="s">
        <v>823</v>
      </c>
      <c r="AH42" t="s">
        <v>12</v>
      </c>
      <c r="AI42" t="s">
        <v>823</v>
      </c>
      <c r="AJ42" t="s">
        <v>867</v>
      </c>
      <c r="AK42" s="4" t="s">
        <v>260</v>
      </c>
      <c r="AL42" t="s">
        <v>871</v>
      </c>
      <c r="AM42" t="s">
        <v>841</v>
      </c>
      <c r="AN42" t="s">
        <v>879</v>
      </c>
      <c r="AO42" t="s">
        <v>26</v>
      </c>
      <c r="AP42" t="s">
        <v>882</v>
      </c>
      <c r="AQ42" t="s">
        <v>26</v>
      </c>
      <c r="AR42">
        <v>2</v>
      </c>
      <c r="AS42">
        <v>2</v>
      </c>
      <c r="AT42" s="7">
        <f t="shared" si="1"/>
        <v>80.5</v>
      </c>
      <c r="AU42" t="s">
        <v>12</v>
      </c>
      <c r="AV42" t="s">
        <v>12</v>
      </c>
      <c r="AW42" t="s">
        <v>823</v>
      </c>
      <c r="AX42" t="s">
        <v>12</v>
      </c>
      <c r="AY42" t="s">
        <v>12</v>
      </c>
      <c r="AZ42" t="s">
        <v>842</v>
      </c>
      <c r="BA42" t="s">
        <v>12</v>
      </c>
      <c r="BB42" t="s">
        <v>12</v>
      </c>
      <c r="BC42" s="7" t="s">
        <v>275</v>
      </c>
      <c r="BD42" t="s">
        <v>27</v>
      </c>
      <c r="BE42" t="s">
        <v>12</v>
      </c>
      <c r="BF42" t="s">
        <v>889</v>
      </c>
      <c r="BG42" t="s">
        <v>15</v>
      </c>
      <c r="BH42" t="s">
        <v>16</v>
      </c>
      <c r="BI42" t="s">
        <v>823</v>
      </c>
      <c r="BJ42" s="7" t="s">
        <v>874</v>
      </c>
      <c r="BK42" t="s">
        <v>839</v>
      </c>
      <c r="BL42" t="s">
        <v>17</v>
      </c>
      <c r="BN42" t="s">
        <v>839</v>
      </c>
      <c r="BO42" t="s">
        <v>823</v>
      </c>
      <c r="BP42" t="s">
        <v>823</v>
      </c>
      <c r="BQ42" t="s">
        <v>823</v>
      </c>
      <c r="BR42" t="s">
        <v>12</v>
      </c>
      <c r="BS42" t="s">
        <v>83</v>
      </c>
      <c r="BT42" t="s">
        <v>836</v>
      </c>
      <c r="BU42" t="s">
        <v>19</v>
      </c>
    </row>
    <row r="43" spans="1:73" ht="15" customHeight="1" x14ac:dyDescent="0.25">
      <c r="A43" s="1">
        <v>42508</v>
      </c>
      <c r="B43" t="s">
        <v>118</v>
      </c>
      <c r="C43">
        <v>2</v>
      </c>
      <c r="D43" t="s">
        <v>685</v>
      </c>
      <c r="E43" t="s">
        <v>350</v>
      </c>
      <c r="F43" t="s">
        <v>350</v>
      </c>
      <c r="G43" t="s">
        <v>4</v>
      </c>
      <c r="H43" t="s">
        <v>319</v>
      </c>
      <c r="I43" t="s">
        <v>807</v>
      </c>
      <c r="J43" t="s">
        <v>317</v>
      </c>
      <c r="K43" t="s">
        <v>318</v>
      </c>
      <c r="L43" t="s">
        <v>753</v>
      </c>
      <c r="M43" t="s">
        <v>815</v>
      </c>
      <c r="N43" s="1">
        <v>42477</v>
      </c>
      <c r="O43">
        <v>0.63745975178600001</v>
      </c>
      <c r="P43">
        <v>-80.000912651899995</v>
      </c>
      <c r="Q43">
        <v>118.147192018</v>
      </c>
      <c r="R43">
        <v>10</v>
      </c>
      <c r="S43" s="7" t="s">
        <v>901</v>
      </c>
      <c r="U43" t="s">
        <v>823</v>
      </c>
      <c r="W43" t="s">
        <v>832</v>
      </c>
      <c r="X43">
        <v>9</v>
      </c>
      <c r="Y43">
        <v>45</v>
      </c>
      <c r="Z43">
        <v>20</v>
      </c>
      <c r="AA43">
        <v>25</v>
      </c>
      <c r="AB43">
        <v>1</v>
      </c>
      <c r="AC43">
        <v>1</v>
      </c>
      <c r="AD43" t="s">
        <v>823</v>
      </c>
      <c r="AE43" t="s">
        <v>12</v>
      </c>
      <c r="AF43" t="s">
        <v>833</v>
      </c>
      <c r="AG43" t="s">
        <v>823</v>
      </c>
      <c r="AH43" t="s">
        <v>12</v>
      </c>
      <c r="AI43" t="s">
        <v>823</v>
      </c>
      <c r="AJ43" t="s">
        <v>834</v>
      </c>
      <c r="AK43" s="4" t="s">
        <v>852</v>
      </c>
      <c r="AL43" t="s">
        <v>868</v>
      </c>
      <c r="AM43" t="s">
        <v>841</v>
      </c>
      <c r="AN43" t="s">
        <v>12</v>
      </c>
      <c r="AO43" t="s">
        <v>26</v>
      </c>
      <c r="AP43" t="s">
        <v>882</v>
      </c>
      <c r="AQ43" t="s">
        <v>26</v>
      </c>
      <c r="AR43">
        <v>1</v>
      </c>
      <c r="AS43">
        <v>1</v>
      </c>
      <c r="AT43" s="7">
        <f t="shared" si="1"/>
        <v>45</v>
      </c>
      <c r="AU43" t="s">
        <v>12</v>
      </c>
      <c r="AV43" t="s">
        <v>12</v>
      </c>
      <c r="AW43" t="s">
        <v>12</v>
      </c>
      <c r="AX43" t="s">
        <v>12</v>
      </c>
      <c r="AY43" t="s">
        <v>823</v>
      </c>
      <c r="AZ43" t="s">
        <v>36</v>
      </c>
      <c r="BA43" t="s">
        <v>12</v>
      </c>
      <c r="BB43" t="s">
        <v>12</v>
      </c>
      <c r="BC43" t="s">
        <v>13</v>
      </c>
      <c r="BD43" t="s">
        <v>27</v>
      </c>
      <c r="BE43" t="s">
        <v>823</v>
      </c>
      <c r="BF43" t="s">
        <v>890</v>
      </c>
      <c r="BG43" t="s">
        <v>15</v>
      </c>
      <c r="BH43" t="s">
        <v>16</v>
      </c>
      <c r="BI43" t="s">
        <v>12</v>
      </c>
      <c r="BJ43" s="7" t="s">
        <v>874</v>
      </c>
      <c r="BK43" t="s">
        <v>835</v>
      </c>
      <c r="BL43" t="s">
        <v>17</v>
      </c>
      <c r="BN43" t="s">
        <v>839</v>
      </c>
      <c r="BO43" t="s">
        <v>12</v>
      </c>
      <c r="BP43" t="s">
        <v>12</v>
      </c>
      <c r="BQ43" t="s">
        <v>12</v>
      </c>
      <c r="BR43" t="s">
        <v>823</v>
      </c>
      <c r="BS43" t="s">
        <v>83</v>
      </c>
      <c r="BT43" t="s">
        <v>844</v>
      </c>
      <c r="BU43" t="s">
        <v>117</v>
      </c>
    </row>
    <row r="44" spans="1:73" ht="15" customHeight="1" x14ac:dyDescent="0.25">
      <c r="A44" s="1">
        <v>42508</v>
      </c>
      <c r="B44" t="s">
        <v>118</v>
      </c>
      <c r="C44">
        <v>2</v>
      </c>
      <c r="D44" t="s">
        <v>685</v>
      </c>
      <c r="E44" t="s">
        <v>350</v>
      </c>
      <c r="F44" t="s">
        <v>350</v>
      </c>
      <c r="G44" t="s">
        <v>4</v>
      </c>
      <c r="H44" t="s">
        <v>319</v>
      </c>
      <c r="I44" t="s">
        <v>808</v>
      </c>
      <c r="J44" t="s">
        <v>320</v>
      </c>
      <c r="K44" t="s">
        <v>321</v>
      </c>
      <c r="L44" t="s">
        <v>753</v>
      </c>
      <c r="M44" t="s">
        <v>818</v>
      </c>
      <c r="N44" s="1">
        <v>42476</v>
      </c>
      <c r="O44">
        <v>0.63703826576</v>
      </c>
      <c r="P44">
        <v>-80.000392800699998</v>
      </c>
      <c r="Q44">
        <v>61.958989381800002</v>
      </c>
      <c r="R44">
        <v>10</v>
      </c>
      <c r="S44" s="7" t="s">
        <v>901</v>
      </c>
      <c r="U44" t="s">
        <v>12</v>
      </c>
      <c r="V44" t="s">
        <v>322</v>
      </c>
      <c r="W44" t="s">
        <v>832</v>
      </c>
      <c r="X44">
        <v>40</v>
      </c>
      <c r="Y44">
        <v>150</v>
      </c>
      <c r="Z44">
        <v>70</v>
      </c>
      <c r="AA44">
        <v>80</v>
      </c>
      <c r="AC44">
        <v>1</v>
      </c>
      <c r="AD44" t="s">
        <v>823</v>
      </c>
      <c r="AE44" t="s">
        <v>823</v>
      </c>
      <c r="AF44" t="s">
        <v>833</v>
      </c>
      <c r="AG44" t="s">
        <v>823</v>
      </c>
      <c r="AH44" t="s">
        <v>12</v>
      </c>
      <c r="AI44" t="s">
        <v>823</v>
      </c>
      <c r="AJ44" t="s">
        <v>834</v>
      </c>
      <c r="AK44" s="4" t="s">
        <v>109</v>
      </c>
      <c r="AL44" t="s">
        <v>868</v>
      </c>
      <c r="AM44" t="s">
        <v>94</v>
      </c>
      <c r="AN44" t="s">
        <v>12</v>
      </c>
      <c r="AO44" t="s">
        <v>26</v>
      </c>
      <c r="AP44" t="s">
        <v>882</v>
      </c>
      <c r="AQ44" t="s">
        <v>26</v>
      </c>
      <c r="AR44">
        <v>2</v>
      </c>
      <c r="AS44">
        <v>2</v>
      </c>
      <c r="AT44" s="7">
        <f t="shared" si="1"/>
        <v>75</v>
      </c>
      <c r="AU44" t="s">
        <v>12</v>
      </c>
      <c r="AV44" t="s">
        <v>12</v>
      </c>
      <c r="AW44" t="s">
        <v>823</v>
      </c>
      <c r="AX44" t="s">
        <v>12</v>
      </c>
      <c r="AY44" t="s">
        <v>823</v>
      </c>
      <c r="AZ44" t="s">
        <v>842</v>
      </c>
      <c r="BA44" t="s">
        <v>12</v>
      </c>
      <c r="BB44" t="s">
        <v>12</v>
      </c>
      <c r="BC44" t="s">
        <v>27</v>
      </c>
      <c r="BD44" t="s">
        <v>13</v>
      </c>
      <c r="BE44" t="s">
        <v>12</v>
      </c>
      <c r="BF44" t="s">
        <v>890</v>
      </c>
      <c r="BG44" t="s">
        <v>15</v>
      </c>
      <c r="BH44" t="s">
        <v>16</v>
      </c>
      <c r="BI44" t="s">
        <v>12</v>
      </c>
      <c r="BJ44" s="7" t="s">
        <v>873</v>
      </c>
      <c r="BK44" t="s">
        <v>835</v>
      </c>
      <c r="BL44" t="s">
        <v>17</v>
      </c>
      <c r="BN44" t="s">
        <v>835</v>
      </c>
      <c r="BO44" t="s">
        <v>823</v>
      </c>
      <c r="BP44" t="s">
        <v>12</v>
      </c>
      <c r="BQ44" t="s">
        <v>12</v>
      </c>
      <c r="BR44" t="s">
        <v>823</v>
      </c>
      <c r="BS44" t="s">
        <v>83</v>
      </c>
      <c r="BT44" t="s">
        <v>844</v>
      </c>
      <c r="BU44" t="s">
        <v>117</v>
      </c>
    </row>
    <row r="45" spans="1:73" ht="15" customHeight="1" x14ac:dyDescent="0.25">
      <c r="A45" s="1">
        <v>42508</v>
      </c>
      <c r="B45" t="s">
        <v>54</v>
      </c>
      <c r="C45">
        <v>2</v>
      </c>
      <c r="D45" t="s">
        <v>685</v>
      </c>
      <c r="E45" t="s">
        <v>350</v>
      </c>
      <c r="F45" t="s">
        <v>350</v>
      </c>
      <c r="G45" t="s">
        <v>4</v>
      </c>
      <c r="H45" t="s">
        <v>209</v>
      </c>
      <c r="I45" t="s">
        <v>809</v>
      </c>
      <c r="J45" t="s">
        <v>401</v>
      </c>
      <c r="K45" t="s">
        <v>402</v>
      </c>
      <c r="L45" t="s">
        <v>754</v>
      </c>
      <c r="M45" t="s">
        <v>815</v>
      </c>
      <c r="N45" s="1">
        <v>42479</v>
      </c>
      <c r="O45">
        <v>0.64032739999999999</v>
      </c>
      <c r="P45">
        <v>-79.969016300000007</v>
      </c>
      <c r="Q45">
        <v>75.5</v>
      </c>
      <c r="R45">
        <v>9.5</v>
      </c>
      <c r="S45" s="7" t="s">
        <v>901</v>
      </c>
      <c r="U45" t="s">
        <v>823</v>
      </c>
      <c r="W45" t="s">
        <v>832</v>
      </c>
      <c r="X45">
        <v>6</v>
      </c>
      <c r="Y45">
        <v>27</v>
      </c>
      <c r="Z45">
        <v>15</v>
      </c>
      <c r="AA45">
        <v>12</v>
      </c>
      <c r="AB45">
        <v>1</v>
      </c>
      <c r="AC45">
        <v>1</v>
      </c>
      <c r="AD45" t="s">
        <v>12</v>
      </c>
      <c r="AE45" t="s">
        <v>823</v>
      </c>
      <c r="AF45" t="s">
        <v>833</v>
      </c>
      <c r="AG45" t="s">
        <v>823</v>
      </c>
      <c r="AH45" t="s">
        <v>12</v>
      </c>
      <c r="AI45" t="s">
        <v>12</v>
      </c>
      <c r="AK45" s="4" t="s">
        <v>878</v>
      </c>
      <c r="AL45" t="s">
        <v>868</v>
      </c>
      <c r="AM45" t="s">
        <v>94</v>
      </c>
      <c r="AN45" t="s">
        <v>880</v>
      </c>
      <c r="AO45" t="s">
        <v>837</v>
      </c>
      <c r="AP45" t="s">
        <v>12</v>
      </c>
      <c r="AQ45" t="s">
        <v>837</v>
      </c>
      <c r="AR45">
        <v>0</v>
      </c>
      <c r="AS45">
        <v>0</v>
      </c>
      <c r="AT45" s="7" t="str">
        <f t="shared" si="1"/>
        <v>no hay letrinas funcionando</v>
      </c>
      <c r="AU45" t="s">
        <v>12</v>
      </c>
      <c r="AV45" t="s">
        <v>12</v>
      </c>
      <c r="AW45" t="s">
        <v>12</v>
      </c>
      <c r="AX45" t="s">
        <v>12</v>
      </c>
      <c r="AY45" t="s">
        <v>12</v>
      </c>
      <c r="AZ45" t="s">
        <v>853</v>
      </c>
      <c r="BA45" t="s">
        <v>12</v>
      </c>
      <c r="BB45" t="s">
        <v>12</v>
      </c>
      <c r="BC45" t="s">
        <v>27</v>
      </c>
      <c r="BD45" t="s">
        <v>13</v>
      </c>
      <c r="BE45" t="s">
        <v>12</v>
      </c>
      <c r="BF45" t="s">
        <v>889</v>
      </c>
      <c r="BG45" t="s">
        <v>15</v>
      </c>
      <c r="BH45" t="s">
        <v>16</v>
      </c>
      <c r="BI45" t="s">
        <v>823</v>
      </c>
      <c r="BJ45" s="7" t="s">
        <v>876</v>
      </c>
      <c r="BK45" t="s">
        <v>835</v>
      </c>
      <c r="BL45" t="s">
        <v>82</v>
      </c>
      <c r="BN45" t="s">
        <v>839</v>
      </c>
      <c r="BO45" t="s">
        <v>12</v>
      </c>
      <c r="BP45" t="s">
        <v>12</v>
      </c>
      <c r="BQ45" t="s">
        <v>12</v>
      </c>
      <c r="BR45" t="s">
        <v>823</v>
      </c>
      <c r="BS45" t="s">
        <v>83</v>
      </c>
      <c r="BT45" t="s">
        <v>844</v>
      </c>
      <c r="BU45" t="s">
        <v>29</v>
      </c>
    </row>
    <row r="46" spans="1:73" ht="15" customHeight="1" x14ac:dyDescent="0.25">
      <c r="A46" s="1">
        <v>42507</v>
      </c>
      <c r="B46" t="s">
        <v>54</v>
      </c>
      <c r="C46">
        <v>2</v>
      </c>
      <c r="D46" t="s">
        <v>685</v>
      </c>
      <c r="E46" t="s">
        <v>350</v>
      </c>
      <c r="F46" t="s">
        <v>701</v>
      </c>
      <c r="G46" t="s">
        <v>4</v>
      </c>
      <c r="H46" t="s">
        <v>174</v>
      </c>
      <c r="I46" t="s">
        <v>810</v>
      </c>
      <c r="J46" t="s">
        <v>173</v>
      </c>
      <c r="K46" t="s">
        <v>173</v>
      </c>
      <c r="L46" t="s">
        <v>813</v>
      </c>
      <c r="M46" t="s">
        <v>820</v>
      </c>
      <c r="N46" s="1">
        <v>42477</v>
      </c>
      <c r="O46">
        <v>0.38212370000000001</v>
      </c>
      <c r="P46">
        <v>-79.965508099999994</v>
      </c>
      <c r="Q46">
        <v>53.799999237100003</v>
      </c>
      <c r="R46">
        <v>5</v>
      </c>
      <c r="S46" t="s">
        <v>5</v>
      </c>
      <c r="U46" t="s">
        <v>823</v>
      </c>
      <c r="W46" t="s">
        <v>822</v>
      </c>
      <c r="X46">
        <v>13</v>
      </c>
      <c r="Y46">
        <v>50</v>
      </c>
      <c r="Z46">
        <v>20</v>
      </c>
      <c r="AA46">
        <v>30</v>
      </c>
      <c r="AC46">
        <v>1</v>
      </c>
      <c r="AD46" t="s">
        <v>823</v>
      </c>
      <c r="AE46" t="s">
        <v>823</v>
      </c>
      <c r="AF46" t="s">
        <v>833</v>
      </c>
      <c r="AG46" t="s">
        <v>823</v>
      </c>
      <c r="AH46" t="s">
        <v>12</v>
      </c>
      <c r="AI46" t="s">
        <v>823</v>
      </c>
      <c r="AJ46" t="s">
        <v>140</v>
      </c>
      <c r="AK46" s="4" t="s">
        <v>834</v>
      </c>
      <c r="AL46" t="s">
        <v>869</v>
      </c>
      <c r="AM46" t="s">
        <v>841</v>
      </c>
      <c r="AN46" t="s">
        <v>880</v>
      </c>
      <c r="AO46" t="s">
        <v>837</v>
      </c>
      <c r="AP46" t="s">
        <v>881</v>
      </c>
      <c r="AQ46" t="s">
        <v>44</v>
      </c>
      <c r="AR46">
        <v>2</v>
      </c>
      <c r="AS46">
        <v>2</v>
      </c>
      <c r="AT46" s="7">
        <f t="shared" si="1"/>
        <v>25</v>
      </c>
      <c r="AU46" t="s">
        <v>12</v>
      </c>
      <c r="AV46" t="s">
        <v>12</v>
      </c>
      <c r="AW46" t="s">
        <v>12</v>
      </c>
      <c r="AX46" t="s">
        <v>12</v>
      </c>
      <c r="AY46" t="s">
        <v>12</v>
      </c>
      <c r="AZ46" t="s">
        <v>847</v>
      </c>
      <c r="BA46" t="s">
        <v>12</v>
      </c>
      <c r="BB46" t="s">
        <v>12</v>
      </c>
      <c r="BC46" t="s">
        <v>27</v>
      </c>
      <c r="BD46" t="s">
        <v>13</v>
      </c>
      <c r="BE46" t="s">
        <v>12</v>
      </c>
      <c r="BF46" t="s">
        <v>890</v>
      </c>
      <c r="BG46" t="s">
        <v>15</v>
      </c>
      <c r="BH46" t="s">
        <v>16</v>
      </c>
      <c r="BI46" t="s">
        <v>823</v>
      </c>
      <c r="BJ46" s="7" t="s">
        <v>877</v>
      </c>
      <c r="BK46" t="s">
        <v>854</v>
      </c>
      <c r="BL46" t="s">
        <v>176</v>
      </c>
      <c r="BN46" t="s">
        <v>835</v>
      </c>
      <c r="BO46" t="s">
        <v>823</v>
      </c>
      <c r="BP46" t="s">
        <v>823</v>
      </c>
      <c r="BQ46" t="s">
        <v>823</v>
      </c>
      <c r="BR46" t="s">
        <v>823</v>
      </c>
      <c r="BS46" t="s">
        <v>843</v>
      </c>
      <c r="BT46" t="s">
        <v>836</v>
      </c>
      <c r="BU46" t="s">
        <v>845</v>
      </c>
    </row>
    <row r="47" spans="1:73" ht="15" customHeight="1" x14ac:dyDescent="0.25">
      <c r="A47" s="1">
        <v>42507</v>
      </c>
      <c r="B47" t="s">
        <v>54</v>
      </c>
      <c r="C47">
        <v>2</v>
      </c>
      <c r="D47" t="s">
        <v>685</v>
      </c>
      <c r="E47" t="s">
        <v>350</v>
      </c>
      <c r="F47" t="s">
        <v>702</v>
      </c>
      <c r="G47" t="s">
        <v>4</v>
      </c>
      <c r="H47" t="s">
        <v>182</v>
      </c>
      <c r="I47" t="s">
        <v>811</v>
      </c>
      <c r="J47" t="s">
        <v>181</v>
      </c>
      <c r="K47" t="s">
        <v>181</v>
      </c>
      <c r="L47" t="s">
        <v>752</v>
      </c>
      <c r="M47" t="s">
        <v>815</v>
      </c>
      <c r="N47" s="1">
        <v>42477</v>
      </c>
      <c r="O47">
        <v>0.325266</v>
      </c>
      <c r="P47">
        <v>-79.963566</v>
      </c>
      <c r="S47" t="s">
        <v>5</v>
      </c>
      <c r="U47" t="s">
        <v>823</v>
      </c>
      <c r="W47" t="s">
        <v>822</v>
      </c>
      <c r="X47">
        <v>54</v>
      </c>
      <c r="Y47">
        <v>197</v>
      </c>
      <c r="Z47">
        <v>93</v>
      </c>
      <c r="AA47">
        <v>104</v>
      </c>
      <c r="AB47">
        <v>0</v>
      </c>
      <c r="AC47">
        <v>18</v>
      </c>
      <c r="AD47" t="s">
        <v>823</v>
      </c>
      <c r="AE47" t="s">
        <v>823</v>
      </c>
      <c r="AF47" t="s">
        <v>833</v>
      </c>
      <c r="AG47" t="s">
        <v>823</v>
      </c>
      <c r="AH47" t="s">
        <v>12</v>
      </c>
      <c r="AI47" t="s">
        <v>823</v>
      </c>
      <c r="AJ47" s="7" t="s">
        <v>9</v>
      </c>
      <c r="AK47" s="4" t="s">
        <v>183</v>
      </c>
      <c r="AL47" t="s">
        <v>868</v>
      </c>
      <c r="AM47" t="s">
        <v>841</v>
      </c>
      <c r="AN47" t="s">
        <v>879</v>
      </c>
      <c r="AO47" t="s">
        <v>26</v>
      </c>
      <c r="AP47" t="s">
        <v>12</v>
      </c>
      <c r="AQ47" t="s">
        <v>849</v>
      </c>
      <c r="AR47">
        <v>4</v>
      </c>
      <c r="AS47">
        <v>4</v>
      </c>
      <c r="AT47" s="7">
        <f t="shared" si="1"/>
        <v>49.25</v>
      </c>
      <c r="AU47" t="s">
        <v>823</v>
      </c>
      <c r="AV47" t="s">
        <v>823</v>
      </c>
      <c r="AW47" t="s">
        <v>823</v>
      </c>
      <c r="AX47" t="s">
        <v>823</v>
      </c>
      <c r="AY47" t="s">
        <v>823</v>
      </c>
      <c r="AZ47" t="s">
        <v>853</v>
      </c>
      <c r="BA47" t="s">
        <v>12</v>
      </c>
      <c r="BB47" t="s">
        <v>12</v>
      </c>
      <c r="BC47" t="s">
        <v>27</v>
      </c>
      <c r="BE47" t="s">
        <v>823</v>
      </c>
      <c r="BF47" t="s">
        <v>890</v>
      </c>
      <c r="BG47" t="s">
        <v>15</v>
      </c>
      <c r="BH47" t="s">
        <v>16</v>
      </c>
      <c r="BI47" t="s">
        <v>823</v>
      </c>
      <c r="BJ47" s="7" t="s">
        <v>877</v>
      </c>
      <c r="BK47" t="s">
        <v>835</v>
      </c>
      <c r="BL47" t="s">
        <v>17</v>
      </c>
      <c r="BN47" t="s">
        <v>839</v>
      </c>
      <c r="BO47" t="s">
        <v>823</v>
      </c>
      <c r="BP47" t="s">
        <v>823</v>
      </c>
      <c r="BQ47" t="s">
        <v>823</v>
      </c>
      <c r="BR47" t="s">
        <v>823</v>
      </c>
      <c r="BS47" t="s">
        <v>83</v>
      </c>
      <c r="BT47" t="s">
        <v>836</v>
      </c>
      <c r="BU47" t="s">
        <v>860</v>
      </c>
    </row>
    <row r="48" spans="1:73" ht="15" customHeight="1" x14ac:dyDescent="0.25">
      <c r="A48" s="1">
        <v>42508</v>
      </c>
      <c r="B48" t="s">
        <v>54</v>
      </c>
      <c r="C48">
        <v>2</v>
      </c>
      <c r="D48" t="s">
        <v>686</v>
      </c>
      <c r="E48" t="s">
        <v>693</v>
      </c>
      <c r="F48" t="s">
        <v>693</v>
      </c>
      <c r="G48" t="s">
        <v>909</v>
      </c>
      <c r="I48" s="4" t="s">
        <v>289</v>
      </c>
      <c r="J48" t="s">
        <v>290</v>
      </c>
      <c r="L48" t="s">
        <v>813</v>
      </c>
      <c r="M48" t="s">
        <v>820</v>
      </c>
      <c r="N48" s="1">
        <v>42476</v>
      </c>
      <c r="O48">
        <v>-0.9725452</v>
      </c>
      <c r="P48">
        <v>-80.716584100000006</v>
      </c>
      <c r="Q48">
        <v>64.5</v>
      </c>
      <c r="R48">
        <v>5</v>
      </c>
      <c r="S48" t="s">
        <v>5</v>
      </c>
      <c r="U48" t="s">
        <v>823</v>
      </c>
      <c r="W48" t="s">
        <v>822</v>
      </c>
      <c r="X48">
        <v>20</v>
      </c>
      <c r="Y48">
        <v>100</v>
      </c>
      <c r="Z48">
        <v>50</v>
      </c>
      <c r="AA48">
        <v>50</v>
      </c>
      <c r="AB48">
        <v>0</v>
      </c>
      <c r="AC48">
        <v>3</v>
      </c>
      <c r="AD48" t="s">
        <v>823</v>
      </c>
      <c r="AE48" t="s">
        <v>823</v>
      </c>
      <c r="AF48" t="s">
        <v>833</v>
      </c>
      <c r="AG48" t="s">
        <v>823</v>
      </c>
      <c r="AH48" t="s">
        <v>12</v>
      </c>
      <c r="AI48" t="s">
        <v>12</v>
      </c>
      <c r="AK48" s="4" t="s">
        <v>834</v>
      </c>
      <c r="AL48" t="s">
        <v>869</v>
      </c>
      <c r="AM48" t="s">
        <v>841</v>
      </c>
      <c r="AN48" t="s">
        <v>879</v>
      </c>
      <c r="AO48" t="s">
        <v>837</v>
      </c>
      <c r="AP48" t="s">
        <v>882</v>
      </c>
      <c r="AQ48" t="s">
        <v>26</v>
      </c>
      <c r="AR48">
        <v>7</v>
      </c>
      <c r="AS48">
        <v>7</v>
      </c>
      <c r="AT48" s="7">
        <f t="shared" si="1"/>
        <v>14.285714285714286</v>
      </c>
      <c r="AU48" t="s">
        <v>12</v>
      </c>
      <c r="AV48" t="s">
        <v>12</v>
      </c>
      <c r="AW48" t="s">
        <v>823</v>
      </c>
      <c r="AX48" t="s">
        <v>823</v>
      </c>
      <c r="AY48" t="s">
        <v>823</v>
      </c>
      <c r="AZ48" t="s">
        <v>847</v>
      </c>
      <c r="BA48" t="s">
        <v>12</v>
      </c>
      <c r="BB48" t="s">
        <v>12</v>
      </c>
      <c r="BC48" t="s">
        <v>27</v>
      </c>
      <c r="BD48" t="s">
        <v>13</v>
      </c>
      <c r="BE48" t="s">
        <v>823</v>
      </c>
      <c r="BF48" t="s">
        <v>890</v>
      </c>
      <c r="BG48" t="s">
        <v>15</v>
      </c>
      <c r="BH48" t="s">
        <v>16</v>
      </c>
      <c r="BI48" t="s">
        <v>823</v>
      </c>
      <c r="BJ48" s="7" t="s">
        <v>877</v>
      </c>
      <c r="BK48" t="s">
        <v>839</v>
      </c>
      <c r="BL48" t="s">
        <v>17</v>
      </c>
      <c r="BM48" t="s">
        <v>68</v>
      </c>
      <c r="BN48" t="s">
        <v>839</v>
      </c>
      <c r="BO48" t="s">
        <v>823</v>
      </c>
      <c r="BP48" t="s">
        <v>12</v>
      </c>
      <c r="BQ48" t="s">
        <v>12</v>
      </c>
      <c r="BR48" t="s">
        <v>12</v>
      </c>
      <c r="BS48" t="s">
        <v>843</v>
      </c>
      <c r="BT48" t="s">
        <v>836</v>
      </c>
      <c r="BU48" t="s">
        <v>845</v>
      </c>
    </row>
    <row r="49" spans="1:73" ht="15" customHeight="1" x14ac:dyDescent="0.25">
      <c r="A49" s="1">
        <v>42509</v>
      </c>
      <c r="B49" t="s">
        <v>54</v>
      </c>
      <c r="C49">
        <v>2</v>
      </c>
      <c r="D49" t="s">
        <v>686</v>
      </c>
      <c r="E49" t="s">
        <v>693</v>
      </c>
      <c r="F49" t="s">
        <v>693</v>
      </c>
      <c r="G49" t="s">
        <v>909</v>
      </c>
      <c r="I49" t="s">
        <v>765</v>
      </c>
      <c r="J49" t="s">
        <v>498</v>
      </c>
      <c r="K49" t="s">
        <v>499</v>
      </c>
      <c r="L49" t="s">
        <v>754</v>
      </c>
      <c r="M49" t="s">
        <v>815</v>
      </c>
      <c r="N49" s="1">
        <v>42476</v>
      </c>
      <c r="O49">
        <v>-0.95995569999999997</v>
      </c>
      <c r="P49">
        <v>-80.728370400000003</v>
      </c>
      <c r="Q49">
        <v>17.399999618500001</v>
      </c>
      <c r="R49">
        <v>5</v>
      </c>
      <c r="S49" t="s">
        <v>5</v>
      </c>
      <c r="U49" t="s">
        <v>12</v>
      </c>
      <c r="V49" t="s">
        <v>500</v>
      </c>
      <c r="W49" t="s">
        <v>822</v>
      </c>
      <c r="X49">
        <v>10</v>
      </c>
      <c r="Y49">
        <v>50</v>
      </c>
      <c r="Z49">
        <v>20</v>
      </c>
      <c r="AA49">
        <v>30</v>
      </c>
      <c r="AB49">
        <v>1</v>
      </c>
      <c r="AC49">
        <v>0</v>
      </c>
      <c r="AD49" t="s">
        <v>823</v>
      </c>
      <c r="AE49" t="s">
        <v>823</v>
      </c>
      <c r="AF49" t="s">
        <v>833</v>
      </c>
      <c r="AG49" t="s">
        <v>823</v>
      </c>
      <c r="AH49" t="s">
        <v>12</v>
      </c>
      <c r="AI49" t="s">
        <v>823</v>
      </c>
      <c r="AK49" s="4" t="s">
        <v>140</v>
      </c>
      <c r="AL49" t="s">
        <v>124</v>
      </c>
      <c r="AM49" t="s">
        <v>94</v>
      </c>
      <c r="AN49" t="s">
        <v>880</v>
      </c>
      <c r="AO49" t="s">
        <v>837</v>
      </c>
      <c r="AP49" t="s">
        <v>881</v>
      </c>
      <c r="AQ49" t="s">
        <v>26</v>
      </c>
      <c r="AR49">
        <v>0</v>
      </c>
      <c r="AS49">
        <v>0</v>
      </c>
      <c r="AT49" s="7" t="str">
        <f t="shared" si="1"/>
        <v>no hay letrinas funcionando</v>
      </c>
      <c r="AU49" t="s">
        <v>12</v>
      </c>
      <c r="AV49" t="s">
        <v>12</v>
      </c>
      <c r="AW49" s="7" t="s">
        <v>12</v>
      </c>
      <c r="AX49" t="s">
        <v>823</v>
      </c>
      <c r="AY49" t="s">
        <v>823</v>
      </c>
      <c r="AZ49" t="s">
        <v>842</v>
      </c>
      <c r="BA49" t="s">
        <v>12</v>
      </c>
      <c r="BB49" t="s">
        <v>12</v>
      </c>
      <c r="BC49" t="s">
        <v>27</v>
      </c>
      <c r="BD49" t="s">
        <v>27</v>
      </c>
      <c r="BE49" t="s">
        <v>12</v>
      </c>
      <c r="BF49" t="s">
        <v>19</v>
      </c>
      <c r="BG49" t="s">
        <v>850</v>
      </c>
      <c r="BH49" t="s">
        <v>16</v>
      </c>
      <c r="BI49" t="s">
        <v>12</v>
      </c>
      <c r="BJ49" s="7" t="s">
        <v>873</v>
      </c>
      <c r="BK49" t="s">
        <v>835</v>
      </c>
      <c r="BL49" s="7" t="s">
        <v>251</v>
      </c>
      <c r="BN49" t="s">
        <v>835</v>
      </c>
      <c r="BO49" t="s">
        <v>12</v>
      </c>
      <c r="BP49" t="s">
        <v>12</v>
      </c>
      <c r="BQ49" t="s">
        <v>12</v>
      </c>
      <c r="BR49" t="s">
        <v>823</v>
      </c>
      <c r="BS49" t="s">
        <v>83</v>
      </c>
      <c r="BT49" t="s">
        <v>836</v>
      </c>
      <c r="BU49" t="s">
        <v>845</v>
      </c>
    </row>
    <row r="50" spans="1:73" ht="15" customHeight="1" x14ac:dyDescent="0.25">
      <c r="A50" s="1">
        <v>42509</v>
      </c>
      <c r="B50" t="s">
        <v>54</v>
      </c>
      <c r="C50">
        <v>2</v>
      </c>
      <c r="D50" t="s">
        <v>686</v>
      </c>
      <c r="E50" t="s">
        <v>693</v>
      </c>
      <c r="F50" t="s">
        <v>693</v>
      </c>
      <c r="G50" t="s">
        <v>909</v>
      </c>
      <c r="I50" t="s">
        <v>766</v>
      </c>
      <c r="J50" t="s">
        <v>479</v>
      </c>
      <c r="K50" t="s">
        <v>480</v>
      </c>
      <c r="L50" t="s">
        <v>754</v>
      </c>
      <c r="M50" t="s">
        <v>815</v>
      </c>
      <c r="N50" s="1">
        <v>42476</v>
      </c>
      <c r="O50">
        <v>-0.95963160000000003</v>
      </c>
      <c r="P50">
        <v>-80.7253367</v>
      </c>
      <c r="Q50">
        <v>49.799999237100003</v>
      </c>
      <c r="R50">
        <v>5</v>
      </c>
      <c r="S50" s="7" t="s">
        <v>901</v>
      </c>
      <c r="U50" t="s">
        <v>823</v>
      </c>
      <c r="W50" t="s">
        <v>822</v>
      </c>
      <c r="X50">
        <v>18</v>
      </c>
      <c r="Y50">
        <v>70</v>
      </c>
      <c r="Z50">
        <v>25</v>
      </c>
      <c r="AA50">
        <v>45</v>
      </c>
      <c r="AB50">
        <v>0</v>
      </c>
      <c r="AC50">
        <v>3</v>
      </c>
      <c r="AD50" t="s">
        <v>823</v>
      </c>
      <c r="AE50" t="s">
        <v>823</v>
      </c>
      <c r="AF50" t="s">
        <v>833</v>
      </c>
      <c r="AG50" t="s">
        <v>823</v>
      </c>
      <c r="AH50" t="s">
        <v>12</v>
      </c>
      <c r="AI50" t="s">
        <v>12</v>
      </c>
      <c r="AK50" s="4" t="s">
        <v>481</v>
      </c>
      <c r="AL50" t="s">
        <v>869</v>
      </c>
      <c r="AM50" t="s">
        <v>841</v>
      </c>
      <c r="AN50" t="s">
        <v>12</v>
      </c>
      <c r="AO50" t="s">
        <v>144</v>
      </c>
      <c r="AP50" t="s">
        <v>12</v>
      </c>
      <c r="AQ50" t="s">
        <v>144</v>
      </c>
      <c r="AR50">
        <v>0</v>
      </c>
      <c r="AS50">
        <v>0</v>
      </c>
      <c r="AT50" s="7" t="str">
        <f t="shared" si="1"/>
        <v>no hay letrinas funcionando</v>
      </c>
      <c r="AU50" t="s">
        <v>12</v>
      </c>
      <c r="AV50" t="s">
        <v>12</v>
      </c>
      <c r="AW50" t="s">
        <v>849</v>
      </c>
      <c r="AX50" t="s">
        <v>823</v>
      </c>
      <c r="AY50" t="s">
        <v>12</v>
      </c>
      <c r="AZ50" t="s">
        <v>36</v>
      </c>
      <c r="BA50" t="s">
        <v>12</v>
      </c>
      <c r="BB50" t="s">
        <v>12</v>
      </c>
      <c r="BC50" t="s">
        <v>27</v>
      </c>
      <c r="BD50" t="s">
        <v>27</v>
      </c>
      <c r="BE50" t="s">
        <v>12</v>
      </c>
      <c r="BF50" t="s">
        <v>889</v>
      </c>
      <c r="BG50" t="s">
        <v>15</v>
      </c>
      <c r="BH50" t="s">
        <v>16</v>
      </c>
      <c r="BI50" t="s">
        <v>12</v>
      </c>
      <c r="BJ50" s="7" t="s">
        <v>877</v>
      </c>
      <c r="BK50" t="s">
        <v>835</v>
      </c>
      <c r="BL50" t="s">
        <v>859</v>
      </c>
      <c r="BM50" t="s">
        <v>68</v>
      </c>
      <c r="BN50" t="s">
        <v>835</v>
      </c>
      <c r="BO50" t="s">
        <v>12</v>
      </c>
      <c r="BP50" t="s">
        <v>12</v>
      </c>
      <c r="BQ50" t="s">
        <v>12</v>
      </c>
      <c r="BR50" t="s">
        <v>12</v>
      </c>
      <c r="BS50" t="s">
        <v>19</v>
      </c>
      <c r="BT50" t="s">
        <v>836</v>
      </c>
      <c r="BU50" t="s">
        <v>845</v>
      </c>
    </row>
    <row r="51" spans="1:73" ht="15" customHeight="1" x14ac:dyDescent="0.25">
      <c r="A51" s="1">
        <v>42507</v>
      </c>
      <c r="B51" t="s">
        <v>118</v>
      </c>
      <c r="C51">
        <v>2</v>
      </c>
      <c r="D51" t="s">
        <v>686</v>
      </c>
      <c r="E51" t="s">
        <v>694</v>
      </c>
      <c r="F51" t="s">
        <v>694</v>
      </c>
      <c r="G51" t="s">
        <v>909</v>
      </c>
      <c r="I51" s="7" t="s">
        <v>714</v>
      </c>
      <c r="J51" t="s">
        <v>77</v>
      </c>
      <c r="K51" t="s">
        <v>78</v>
      </c>
      <c r="L51" t="s">
        <v>754</v>
      </c>
      <c r="M51" t="s">
        <v>820</v>
      </c>
      <c r="N51" s="1">
        <v>42476</v>
      </c>
      <c r="O51">
        <v>-1.0454669000000001</v>
      </c>
      <c r="P51">
        <v>-80.660023300000006</v>
      </c>
      <c r="Q51">
        <v>127.099998474</v>
      </c>
      <c r="R51">
        <v>4</v>
      </c>
      <c r="S51" s="7" t="s">
        <v>901</v>
      </c>
      <c r="U51" t="s">
        <v>12</v>
      </c>
      <c r="V51" t="s">
        <v>79</v>
      </c>
      <c r="W51" t="s">
        <v>822</v>
      </c>
      <c r="X51">
        <v>12</v>
      </c>
      <c r="Y51">
        <v>44</v>
      </c>
      <c r="Z51">
        <v>21</v>
      </c>
      <c r="AA51">
        <v>23</v>
      </c>
      <c r="AB51">
        <v>1</v>
      </c>
      <c r="AC51">
        <v>1</v>
      </c>
      <c r="AD51" t="s">
        <v>823</v>
      </c>
      <c r="AE51" t="s">
        <v>823</v>
      </c>
      <c r="AF51" t="s">
        <v>833</v>
      </c>
      <c r="AG51" t="s">
        <v>823</v>
      </c>
      <c r="AH51" t="s">
        <v>12</v>
      </c>
      <c r="AI51" t="s">
        <v>12</v>
      </c>
      <c r="AK51" s="4" t="s">
        <v>851</v>
      </c>
      <c r="AL51" t="s">
        <v>871</v>
      </c>
      <c r="AM51" t="s">
        <v>841</v>
      </c>
      <c r="AN51" t="s">
        <v>12</v>
      </c>
      <c r="AO51" t="s">
        <v>837</v>
      </c>
      <c r="AP51" t="s">
        <v>12</v>
      </c>
      <c r="AQ51" t="s">
        <v>26</v>
      </c>
      <c r="AR51">
        <v>0</v>
      </c>
      <c r="AS51">
        <v>0</v>
      </c>
      <c r="AT51" s="7" t="str">
        <f t="shared" si="1"/>
        <v>no hay letrinas funcionando</v>
      </c>
      <c r="AU51" t="s">
        <v>12</v>
      </c>
      <c r="AV51" t="s">
        <v>12</v>
      </c>
      <c r="AW51" t="s">
        <v>12</v>
      </c>
      <c r="AX51" t="s">
        <v>12</v>
      </c>
      <c r="AY51" t="s">
        <v>12</v>
      </c>
      <c r="AZ51" t="s">
        <v>80</v>
      </c>
      <c r="BA51" t="s">
        <v>12</v>
      </c>
      <c r="BB51" t="s">
        <v>12</v>
      </c>
      <c r="BC51" t="s">
        <v>27</v>
      </c>
      <c r="BD51" t="s">
        <v>81</v>
      </c>
      <c r="BE51" t="s">
        <v>823</v>
      </c>
      <c r="BF51" t="s">
        <v>890</v>
      </c>
      <c r="BG51" t="s">
        <v>15</v>
      </c>
      <c r="BH51" t="s">
        <v>16</v>
      </c>
      <c r="BI51" t="s">
        <v>823</v>
      </c>
      <c r="BJ51" s="7" t="s">
        <v>877</v>
      </c>
      <c r="BK51" t="s">
        <v>839</v>
      </c>
      <c r="BL51" t="s">
        <v>82</v>
      </c>
      <c r="BM51" t="s">
        <v>68</v>
      </c>
      <c r="BN51" t="s">
        <v>835</v>
      </c>
      <c r="BO51" t="s">
        <v>823</v>
      </c>
      <c r="BP51" t="s">
        <v>12</v>
      </c>
      <c r="BQ51" t="s">
        <v>12</v>
      </c>
      <c r="BR51" t="s">
        <v>12</v>
      </c>
      <c r="BS51" t="s">
        <v>83</v>
      </c>
      <c r="BT51" t="s">
        <v>836</v>
      </c>
      <c r="BU51" t="s">
        <v>845</v>
      </c>
    </row>
    <row r="52" spans="1:73" ht="15" customHeight="1" x14ac:dyDescent="0.25">
      <c r="A52" s="1">
        <v>42507</v>
      </c>
      <c r="B52" t="s">
        <v>54</v>
      </c>
      <c r="C52">
        <v>2</v>
      </c>
      <c r="D52" t="s">
        <v>686</v>
      </c>
      <c r="E52" t="s">
        <v>237</v>
      </c>
      <c r="F52" t="s">
        <v>237</v>
      </c>
      <c r="G52" t="s">
        <v>4</v>
      </c>
      <c r="H52" t="s">
        <v>194</v>
      </c>
      <c r="I52" t="s">
        <v>222</v>
      </c>
      <c r="J52" t="s">
        <v>223</v>
      </c>
      <c r="K52" t="s">
        <v>224</v>
      </c>
      <c r="L52" t="s">
        <v>754</v>
      </c>
      <c r="M52" t="s">
        <v>815</v>
      </c>
      <c r="N52" s="1">
        <v>42506</v>
      </c>
      <c r="O52">
        <v>7.2334700000000002E-2</v>
      </c>
      <c r="P52">
        <v>-79.998809600000001</v>
      </c>
      <c r="Q52">
        <v>59.299999237100003</v>
      </c>
      <c r="R52">
        <v>5</v>
      </c>
      <c r="S52" t="s">
        <v>225</v>
      </c>
      <c r="T52" t="s">
        <v>226</v>
      </c>
      <c r="U52" t="s">
        <v>823</v>
      </c>
      <c r="W52" t="s">
        <v>822</v>
      </c>
      <c r="X52">
        <v>131</v>
      </c>
      <c r="Y52">
        <v>500</v>
      </c>
      <c r="Z52">
        <v>255</v>
      </c>
      <c r="AA52">
        <v>245</v>
      </c>
      <c r="AB52">
        <v>6</v>
      </c>
      <c r="AC52">
        <v>20</v>
      </c>
      <c r="AD52" t="s">
        <v>12</v>
      </c>
      <c r="AE52" t="s">
        <v>823</v>
      </c>
      <c r="AG52" t="s">
        <v>12</v>
      </c>
      <c r="AH52" t="s">
        <v>12</v>
      </c>
      <c r="AI52" t="s">
        <v>12</v>
      </c>
      <c r="AK52" s="4" t="s">
        <v>851</v>
      </c>
      <c r="AL52" t="s">
        <v>868</v>
      </c>
      <c r="AM52" t="s">
        <v>841</v>
      </c>
      <c r="AN52" t="s">
        <v>880</v>
      </c>
      <c r="AO52" t="s">
        <v>837</v>
      </c>
      <c r="AP52" t="s">
        <v>881</v>
      </c>
      <c r="AQ52" t="s">
        <v>26</v>
      </c>
      <c r="AR52">
        <v>20</v>
      </c>
      <c r="AS52">
        <v>20</v>
      </c>
      <c r="AT52" s="7">
        <f t="shared" si="1"/>
        <v>25</v>
      </c>
      <c r="AU52" t="s">
        <v>12</v>
      </c>
      <c r="AV52" t="s">
        <v>12</v>
      </c>
      <c r="AW52" t="s">
        <v>823</v>
      </c>
      <c r="AX52" t="s">
        <v>12</v>
      </c>
      <c r="AY52" t="s">
        <v>823</v>
      </c>
      <c r="AZ52" t="s">
        <v>853</v>
      </c>
      <c r="BA52" t="s">
        <v>12</v>
      </c>
      <c r="BB52" t="s">
        <v>12</v>
      </c>
      <c r="BC52" t="s">
        <v>27</v>
      </c>
      <c r="BD52" t="s">
        <v>199</v>
      </c>
      <c r="BE52" t="s">
        <v>823</v>
      </c>
      <c r="BF52" t="s">
        <v>890</v>
      </c>
      <c r="BG52" t="s">
        <v>15</v>
      </c>
      <c r="BH52" t="s">
        <v>16</v>
      </c>
      <c r="BI52" t="s">
        <v>823</v>
      </c>
      <c r="BJ52" s="7" t="s">
        <v>877</v>
      </c>
      <c r="BK52" t="s">
        <v>835</v>
      </c>
      <c r="BL52" t="s">
        <v>82</v>
      </c>
      <c r="BN52" t="s">
        <v>839</v>
      </c>
      <c r="BO52" t="s">
        <v>823</v>
      </c>
      <c r="BP52" t="s">
        <v>12</v>
      </c>
      <c r="BQ52" t="s">
        <v>12</v>
      </c>
      <c r="BR52" t="s">
        <v>12</v>
      </c>
      <c r="BS52" t="s">
        <v>855</v>
      </c>
      <c r="BT52" t="s">
        <v>840</v>
      </c>
      <c r="BU52" t="s">
        <v>845</v>
      </c>
    </row>
    <row r="53" spans="1:73" ht="15" customHeight="1" x14ac:dyDescent="0.25">
      <c r="A53" s="1">
        <v>42507</v>
      </c>
      <c r="B53" t="s">
        <v>118</v>
      </c>
      <c r="C53">
        <v>2</v>
      </c>
      <c r="D53" t="s">
        <v>686</v>
      </c>
      <c r="E53" t="s">
        <v>696</v>
      </c>
      <c r="F53" t="s">
        <v>696</v>
      </c>
      <c r="G53" t="s">
        <v>4</v>
      </c>
      <c r="H53" t="s">
        <v>92</v>
      </c>
      <c r="I53" t="s">
        <v>715</v>
      </c>
      <c r="J53" t="s">
        <v>96</v>
      </c>
      <c r="K53" t="s">
        <v>97</v>
      </c>
      <c r="L53" t="s">
        <v>754</v>
      </c>
      <c r="M53" t="s">
        <v>820</v>
      </c>
      <c r="N53" s="1">
        <v>42476</v>
      </c>
      <c r="O53">
        <v>-0.9641033</v>
      </c>
      <c r="P53">
        <v>-80.437625100000005</v>
      </c>
      <c r="Q53">
        <v>73.800003051800005</v>
      </c>
      <c r="R53">
        <v>4.5</v>
      </c>
      <c r="S53" s="7" t="s">
        <v>901</v>
      </c>
      <c r="U53" t="s">
        <v>12</v>
      </c>
      <c r="V53" t="s">
        <v>88</v>
      </c>
      <c r="W53" t="s">
        <v>822</v>
      </c>
      <c r="X53">
        <v>13</v>
      </c>
      <c r="Y53">
        <v>52</v>
      </c>
      <c r="Z53">
        <v>27</v>
      </c>
      <c r="AA53">
        <v>25</v>
      </c>
      <c r="AB53">
        <v>1</v>
      </c>
      <c r="AC53">
        <v>2</v>
      </c>
      <c r="AD53" t="s">
        <v>823</v>
      </c>
      <c r="AE53" t="s">
        <v>823</v>
      </c>
      <c r="AF53" t="s">
        <v>7</v>
      </c>
      <c r="AG53" t="s">
        <v>12</v>
      </c>
      <c r="AH53" t="s">
        <v>12</v>
      </c>
      <c r="AI53" t="s">
        <v>12</v>
      </c>
      <c r="AK53" s="4" t="s">
        <v>834</v>
      </c>
      <c r="AL53" t="s">
        <v>869</v>
      </c>
      <c r="AM53" t="s">
        <v>94</v>
      </c>
      <c r="AN53" t="s">
        <v>12</v>
      </c>
      <c r="AO53" t="s">
        <v>837</v>
      </c>
      <c r="AP53" t="s">
        <v>882</v>
      </c>
      <c r="AQ53" t="s">
        <v>44</v>
      </c>
      <c r="AR53">
        <v>3</v>
      </c>
      <c r="AS53">
        <v>3</v>
      </c>
      <c r="AT53" s="7">
        <f t="shared" si="1"/>
        <v>17.333333333333332</v>
      </c>
      <c r="AU53" t="s">
        <v>12</v>
      </c>
      <c r="AV53" t="s">
        <v>12</v>
      </c>
      <c r="AW53" t="s">
        <v>823</v>
      </c>
      <c r="AX53" t="s">
        <v>823</v>
      </c>
      <c r="AY53" t="s">
        <v>12</v>
      </c>
      <c r="AZ53" t="s">
        <v>842</v>
      </c>
      <c r="BA53" t="s">
        <v>12</v>
      </c>
      <c r="BB53" t="s">
        <v>12</v>
      </c>
      <c r="BC53" t="s">
        <v>27</v>
      </c>
      <c r="BD53" t="s">
        <v>13</v>
      </c>
      <c r="BE53" t="s">
        <v>823</v>
      </c>
      <c r="BF53" t="s">
        <v>890</v>
      </c>
      <c r="BG53" t="s">
        <v>15</v>
      </c>
      <c r="BH53" t="s">
        <v>16</v>
      </c>
      <c r="BI53" t="s">
        <v>823</v>
      </c>
      <c r="BJ53" s="7" t="s">
        <v>877</v>
      </c>
      <c r="BK53" t="s">
        <v>839</v>
      </c>
      <c r="BL53" t="s">
        <v>82</v>
      </c>
      <c r="BM53" t="s">
        <v>68</v>
      </c>
      <c r="BN53" t="s">
        <v>854</v>
      </c>
      <c r="BO53" t="s">
        <v>823</v>
      </c>
      <c r="BP53" t="s">
        <v>12</v>
      </c>
      <c r="BQ53" t="s">
        <v>12</v>
      </c>
      <c r="BR53" t="s">
        <v>12</v>
      </c>
      <c r="BS53" t="s">
        <v>83</v>
      </c>
      <c r="BT53" t="s">
        <v>840</v>
      </c>
      <c r="BU53" t="s">
        <v>845</v>
      </c>
    </row>
    <row r="54" spans="1:73" ht="15" customHeight="1" x14ac:dyDescent="0.25">
      <c r="A54" s="1">
        <v>42507</v>
      </c>
      <c r="B54" t="s">
        <v>54</v>
      </c>
      <c r="C54">
        <v>2</v>
      </c>
      <c r="D54" t="s">
        <v>686</v>
      </c>
      <c r="E54" t="s">
        <v>690</v>
      </c>
      <c r="F54" t="s">
        <v>690</v>
      </c>
      <c r="G54" t="s">
        <v>909</v>
      </c>
      <c r="I54" t="s">
        <v>201</v>
      </c>
      <c r="J54" t="s">
        <v>202</v>
      </c>
      <c r="K54" t="s">
        <v>203</v>
      </c>
      <c r="L54" t="s">
        <v>813</v>
      </c>
      <c r="M54" t="s">
        <v>439</v>
      </c>
      <c r="N54" s="1">
        <v>42477</v>
      </c>
      <c r="O54">
        <v>-0.27373690000000001</v>
      </c>
      <c r="P54">
        <v>-79.452878499999997</v>
      </c>
      <c r="Q54">
        <v>307.89999389600001</v>
      </c>
      <c r="R54">
        <v>5</v>
      </c>
      <c r="S54" t="s">
        <v>5</v>
      </c>
      <c r="U54" t="s">
        <v>12</v>
      </c>
      <c r="V54" t="s">
        <v>204</v>
      </c>
      <c r="W54" t="s">
        <v>822</v>
      </c>
      <c r="X54">
        <v>49</v>
      </c>
      <c r="Y54">
        <v>192</v>
      </c>
      <c r="Z54">
        <v>98</v>
      </c>
      <c r="AA54">
        <v>94</v>
      </c>
      <c r="AB54">
        <v>0</v>
      </c>
      <c r="AC54">
        <v>15</v>
      </c>
      <c r="AD54" t="s">
        <v>12</v>
      </c>
      <c r="AE54" t="s">
        <v>823</v>
      </c>
      <c r="AF54" t="s">
        <v>846</v>
      </c>
      <c r="AG54" t="s">
        <v>823</v>
      </c>
      <c r="AH54" t="s">
        <v>823</v>
      </c>
      <c r="AI54" t="s">
        <v>823</v>
      </c>
      <c r="AJ54" t="s">
        <v>140</v>
      </c>
      <c r="AK54" s="4" t="s">
        <v>205</v>
      </c>
      <c r="AL54" t="s">
        <v>871</v>
      </c>
      <c r="AM54" t="s">
        <v>841</v>
      </c>
      <c r="AN54" t="s">
        <v>880</v>
      </c>
      <c r="AO54" t="s">
        <v>837</v>
      </c>
      <c r="AP54" t="s">
        <v>881</v>
      </c>
      <c r="AQ54" t="s">
        <v>837</v>
      </c>
      <c r="AR54">
        <v>10</v>
      </c>
      <c r="AS54">
        <v>10</v>
      </c>
      <c r="AT54" s="7">
        <f t="shared" si="1"/>
        <v>19.2</v>
      </c>
      <c r="AU54" t="s">
        <v>823</v>
      </c>
      <c r="AV54" t="s">
        <v>823</v>
      </c>
      <c r="AW54" t="s">
        <v>823</v>
      </c>
      <c r="AX54" t="s">
        <v>12</v>
      </c>
      <c r="AY54" t="s">
        <v>823</v>
      </c>
      <c r="AZ54" t="s">
        <v>853</v>
      </c>
      <c r="BA54" t="s">
        <v>12</v>
      </c>
      <c r="BB54" t="s">
        <v>12</v>
      </c>
      <c r="BC54" t="s">
        <v>27</v>
      </c>
      <c r="BD54" s="7" t="s">
        <v>14</v>
      </c>
      <c r="BE54" t="s">
        <v>823</v>
      </c>
      <c r="BF54" t="s">
        <v>890</v>
      </c>
      <c r="BG54" t="s">
        <v>850</v>
      </c>
      <c r="BH54" t="s">
        <v>16</v>
      </c>
      <c r="BI54" t="s">
        <v>12</v>
      </c>
      <c r="BJ54" s="7" t="s">
        <v>877</v>
      </c>
      <c r="BK54" t="s">
        <v>835</v>
      </c>
      <c r="BL54" t="s">
        <v>19</v>
      </c>
      <c r="BM54" t="s">
        <v>68</v>
      </c>
      <c r="BN54" t="s">
        <v>835</v>
      </c>
      <c r="BO54" t="s">
        <v>12</v>
      </c>
      <c r="BP54" t="s">
        <v>12</v>
      </c>
      <c r="BQ54" t="s">
        <v>12</v>
      </c>
      <c r="BR54" t="s">
        <v>823</v>
      </c>
      <c r="BS54" t="s">
        <v>855</v>
      </c>
      <c r="BT54" t="s">
        <v>840</v>
      </c>
      <c r="BU54" t="s">
        <v>206</v>
      </c>
    </row>
    <row r="55" spans="1:73" ht="15" customHeight="1" x14ac:dyDescent="0.25">
      <c r="A55" s="1">
        <v>42508</v>
      </c>
      <c r="B55" t="s">
        <v>118</v>
      </c>
      <c r="C55">
        <v>2</v>
      </c>
      <c r="D55" t="s">
        <v>686</v>
      </c>
      <c r="E55" t="s">
        <v>695</v>
      </c>
      <c r="F55" t="s">
        <v>695</v>
      </c>
      <c r="G55" t="s">
        <v>909</v>
      </c>
      <c r="I55" t="s">
        <v>717</v>
      </c>
      <c r="J55" t="s">
        <v>297</v>
      </c>
      <c r="L55" t="s">
        <v>813</v>
      </c>
      <c r="M55" t="s">
        <v>439</v>
      </c>
      <c r="N55" s="1">
        <v>42476</v>
      </c>
      <c r="O55">
        <v>-1.0634277000000001</v>
      </c>
      <c r="P55">
        <v>-80.447520600000004</v>
      </c>
      <c r="Q55">
        <v>57.400001525900002</v>
      </c>
      <c r="R55">
        <v>4.5</v>
      </c>
      <c r="S55" t="s">
        <v>5</v>
      </c>
      <c r="U55" t="s">
        <v>823</v>
      </c>
      <c r="W55" t="s">
        <v>822</v>
      </c>
      <c r="X55">
        <v>35</v>
      </c>
      <c r="Y55">
        <v>119</v>
      </c>
      <c r="Z55">
        <v>59</v>
      </c>
      <c r="AA55">
        <v>60</v>
      </c>
      <c r="AB55">
        <v>0</v>
      </c>
      <c r="AC55">
        <v>6</v>
      </c>
      <c r="AD55" t="s">
        <v>12</v>
      </c>
      <c r="AE55" t="s">
        <v>823</v>
      </c>
      <c r="AF55" t="s">
        <v>7</v>
      </c>
      <c r="AG55" t="s">
        <v>823</v>
      </c>
      <c r="AH55" t="s">
        <v>823</v>
      </c>
      <c r="AI55" t="s">
        <v>823</v>
      </c>
      <c r="AJ55" t="s">
        <v>140</v>
      </c>
      <c r="AK55" s="4" t="s">
        <v>851</v>
      </c>
      <c r="AL55" t="s">
        <v>869</v>
      </c>
      <c r="AM55" s="7" t="s">
        <v>239</v>
      </c>
      <c r="AN55" t="s">
        <v>879</v>
      </c>
      <c r="AO55" t="s">
        <v>837</v>
      </c>
      <c r="AP55" t="s">
        <v>881</v>
      </c>
      <c r="AQ55" s="7" t="s">
        <v>883</v>
      </c>
      <c r="AR55">
        <v>4</v>
      </c>
      <c r="AS55">
        <v>3</v>
      </c>
      <c r="AT55" s="7">
        <f t="shared" si="1"/>
        <v>39.666666666666664</v>
      </c>
      <c r="AU55" t="s">
        <v>823</v>
      </c>
      <c r="AV55" t="s">
        <v>12</v>
      </c>
      <c r="AW55" t="s">
        <v>12</v>
      </c>
      <c r="AX55" t="s">
        <v>12</v>
      </c>
      <c r="AY55" t="s">
        <v>12</v>
      </c>
      <c r="AZ55" t="s">
        <v>842</v>
      </c>
      <c r="BA55" t="s">
        <v>12</v>
      </c>
      <c r="BB55" t="s">
        <v>12</v>
      </c>
      <c r="BC55" t="s">
        <v>27</v>
      </c>
      <c r="BD55" t="s">
        <v>13</v>
      </c>
      <c r="BE55" t="s">
        <v>823</v>
      </c>
      <c r="BF55" t="s">
        <v>889</v>
      </c>
      <c r="BG55" t="s">
        <v>15</v>
      </c>
      <c r="BH55" t="s">
        <v>16</v>
      </c>
      <c r="BI55" t="s">
        <v>823</v>
      </c>
      <c r="BJ55" s="7" t="s">
        <v>875</v>
      </c>
      <c r="BK55" t="s">
        <v>856</v>
      </c>
      <c r="BL55" t="s">
        <v>859</v>
      </c>
      <c r="BN55" t="s">
        <v>854</v>
      </c>
      <c r="BO55" t="s">
        <v>823</v>
      </c>
      <c r="BP55" t="s">
        <v>12</v>
      </c>
      <c r="BQ55" t="s">
        <v>12</v>
      </c>
      <c r="BR55" t="s">
        <v>12</v>
      </c>
      <c r="BS55" t="s">
        <v>83</v>
      </c>
      <c r="BT55" t="s">
        <v>20</v>
      </c>
      <c r="BU55" t="s">
        <v>845</v>
      </c>
    </row>
    <row r="56" spans="1:73" ht="15" customHeight="1" x14ac:dyDescent="0.25">
      <c r="A56" s="1">
        <v>42508</v>
      </c>
      <c r="B56" t="s">
        <v>54</v>
      </c>
      <c r="C56">
        <v>2</v>
      </c>
      <c r="D56" t="s">
        <v>686</v>
      </c>
      <c r="E56" t="s">
        <v>695</v>
      </c>
      <c r="F56" t="s">
        <v>695</v>
      </c>
      <c r="G56" t="s">
        <v>909</v>
      </c>
      <c r="I56" t="s">
        <v>770</v>
      </c>
      <c r="J56" t="s">
        <v>375</v>
      </c>
      <c r="K56" t="s">
        <v>376</v>
      </c>
      <c r="L56" t="s">
        <v>813</v>
      </c>
      <c r="M56" t="s">
        <v>820</v>
      </c>
      <c r="N56" s="1">
        <v>42508</v>
      </c>
      <c r="O56">
        <v>-1.0624264000000001</v>
      </c>
      <c r="P56">
        <v>-80.474615400000005</v>
      </c>
      <c r="Q56">
        <v>42.799999237100003</v>
      </c>
      <c r="R56">
        <v>5</v>
      </c>
      <c r="S56" s="7" t="s">
        <v>901</v>
      </c>
      <c r="U56" t="s">
        <v>823</v>
      </c>
      <c r="W56" t="s">
        <v>822</v>
      </c>
      <c r="X56">
        <v>16</v>
      </c>
      <c r="Y56">
        <v>48</v>
      </c>
      <c r="Z56">
        <v>17</v>
      </c>
      <c r="AA56">
        <v>31</v>
      </c>
      <c r="AB56">
        <v>0</v>
      </c>
      <c r="AC56">
        <v>1</v>
      </c>
      <c r="AD56" t="s">
        <v>823</v>
      </c>
      <c r="AE56" t="s">
        <v>823</v>
      </c>
      <c r="AF56" t="s">
        <v>7</v>
      </c>
      <c r="AG56" t="s">
        <v>823</v>
      </c>
      <c r="AH56" t="s">
        <v>12</v>
      </c>
      <c r="AI56" t="s">
        <v>823</v>
      </c>
      <c r="AJ56" t="s">
        <v>834</v>
      </c>
      <c r="AK56" s="4" t="s">
        <v>834</v>
      </c>
      <c r="AL56" t="s">
        <v>869</v>
      </c>
      <c r="AM56" t="s">
        <v>94</v>
      </c>
      <c r="AN56" t="s">
        <v>12</v>
      </c>
      <c r="AO56" t="s">
        <v>837</v>
      </c>
      <c r="AP56" t="s">
        <v>12</v>
      </c>
      <c r="AQ56" t="s">
        <v>26</v>
      </c>
      <c r="AR56">
        <v>0</v>
      </c>
      <c r="AS56">
        <v>0</v>
      </c>
      <c r="AT56" s="7" t="str">
        <f t="shared" si="1"/>
        <v>no hay letrinas funcionando</v>
      </c>
      <c r="AU56" t="s">
        <v>12</v>
      </c>
      <c r="AV56" t="s">
        <v>12</v>
      </c>
      <c r="AW56" t="s">
        <v>12</v>
      </c>
      <c r="AX56" t="s">
        <v>12</v>
      </c>
      <c r="AY56" t="s">
        <v>12</v>
      </c>
      <c r="AZ56" t="s">
        <v>858</v>
      </c>
      <c r="BA56" t="s">
        <v>12</v>
      </c>
      <c r="BB56" t="s">
        <v>12</v>
      </c>
      <c r="BC56" t="s">
        <v>27</v>
      </c>
      <c r="BD56" t="s">
        <v>110</v>
      </c>
      <c r="BE56" t="s">
        <v>823</v>
      </c>
      <c r="BF56" t="s">
        <v>890</v>
      </c>
      <c r="BG56" t="s">
        <v>15</v>
      </c>
      <c r="BH56" t="s">
        <v>16</v>
      </c>
      <c r="BI56" t="s">
        <v>12</v>
      </c>
      <c r="BJ56" s="7" t="s">
        <v>877</v>
      </c>
      <c r="BK56" t="s">
        <v>835</v>
      </c>
      <c r="BL56" t="s">
        <v>82</v>
      </c>
      <c r="BM56" t="s">
        <v>68</v>
      </c>
      <c r="BN56" t="s">
        <v>835</v>
      </c>
      <c r="BO56" t="s">
        <v>823</v>
      </c>
      <c r="BP56" t="s">
        <v>12</v>
      </c>
      <c r="BQ56" t="s">
        <v>12</v>
      </c>
      <c r="BR56" t="s">
        <v>823</v>
      </c>
      <c r="BS56" t="s">
        <v>831</v>
      </c>
      <c r="BT56" t="s">
        <v>20</v>
      </c>
      <c r="BU56" t="s">
        <v>860</v>
      </c>
    </row>
    <row r="57" spans="1:73" ht="15" customHeight="1" x14ac:dyDescent="0.25">
      <c r="A57" s="1">
        <v>42509</v>
      </c>
      <c r="B57" t="s">
        <v>54</v>
      </c>
      <c r="C57">
        <v>2</v>
      </c>
      <c r="D57" t="s">
        <v>686</v>
      </c>
      <c r="E57" t="s">
        <v>693</v>
      </c>
      <c r="F57" t="s">
        <v>693</v>
      </c>
      <c r="G57" t="s">
        <v>4</v>
      </c>
      <c r="H57" t="s">
        <v>503</v>
      </c>
      <c r="I57" t="s">
        <v>501</v>
      </c>
      <c r="J57" t="s">
        <v>502</v>
      </c>
      <c r="L57" t="s">
        <v>813</v>
      </c>
      <c r="M57" t="s">
        <v>817</v>
      </c>
      <c r="N57" s="1">
        <v>42476</v>
      </c>
      <c r="O57">
        <v>-0.96339620000000004</v>
      </c>
      <c r="P57">
        <v>-80.723799099999994</v>
      </c>
      <c r="Q57">
        <v>62.400001525900002</v>
      </c>
      <c r="R57">
        <v>4.5</v>
      </c>
      <c r="S57" t="s">
        <v>62</v>
      </c>
      <c r="T57" t="s">
        <v>504</v>
      </c>
      <c r="U57" t="s">
        <v>823</v>
      </c>
      <c r="W57" t="s">
        <v>822</v>
      </c>
      <c r="X57">
        <v>50</v>
      </c>
      <c r="Y57">
        <v>220</v>
      </c>
      <c r="Z57">
        <v>103</v>
      </c>
      <c r="AA57">
        <v>117</v>
      </c>
      <c r="AB57">
        <v>5</v>
      </c>
      <c r="AC57">
        <v>8</v>
      </c>
      <c r="AD57" t="s">
        <v>823</v>
      </c>
      <c r="AE57" t="s">
        <v>823</v>
      </c>
      <c r="AF57" t="s">
        <v>833</v>
      </c>
      <c r="AG57" t="s">
        <v>823</v>
      </c>
      <c r="AH57" t="s">
        <v>12</v>
      </c>
      <c r="AI57" t="s">
        <v>12</v>
      </c>
      <c r="AK57" s="4" t="s">
        <v>109</v>
      </c>
      <c r="AL57" t="s">
        <v>870</v>
      </c>
      <c r="AM57" t="s">
        <v>94</v>
      </c>
      <c r="AN57" t="s">
        <v>879</v>
      </c>
      <c r="AO57" t="s">
        <v>26</v>
      </c>
      <c r="AP57" t="s">
        <v>882</v>
      </c>
      <c r="AQ57" t="s">
        <v>26</v>
      </c>
      <c r="AR57">
        <v>0</v>
      </c>
      <c r="AS57">
        <v>0</v>
      </c>
      <c r="AT57" s="7" t="str">
        <f t="shared" si="1"/>
        <v>no hay letrinas funcionando</v>
      </c>
      <c r="AU57" t="s">
        <v>12</v>
      </c>
      <c r="AV57" t="s">
        <v>12</v>
      </c>
      <c r="AW57" t="s">
        <v>12</v>
      </c>
      <c r="AX57" t="s">
        <v>12</v>
      </c>
      <c r="AY57" t="s">
        <v>12</v>
      </c>
      <c r="AZ57" t="s">
        <v>36</v>
      </c>
      <c r="BA57" t="s">
        <v>12</v>
      </c>
      <c r="BB57" t="s">
        <v>12</v>
      </c>
      <c r="BC57" t="s">
        <v>27</v>
      </c>
      <c r="BD57" t="s">
        <v>110</v>
      </c>
      <c r="BE57" t="s">
        <v>12</v>
      </c>
      <c r="BF57" t="s">
        <v>888</v>
      </c>
      <c r="BG57" t="s">
        <v>15</v>
      </c>
      <c r="BH57" t="s">
        <v>16</v>
      </c>
      <c r="BI57" t="s">
        <v>12</v>
      </c>
      <c r="BJ57" s="7" t="s">
        <v>874</v>
      </c>
      <c r="BK57" t="s">
        <v>835</v>
      </c>
      <c r="BL57" t="s">
        <v>17</v>
      </c>
      <c r="BN57" t="s">
        <v>835</v>
      </c>
      <c r="BO57" t="s">
        <v>823</v>
      </c>
      <c r="BP57" t="s">
        <v>12</v>
      </c>
      <c r="BQ57" t="s">
        <v>12</v>
      </c>
      <c r="BR57" t="s">
        <v>12</v>
      </c>
      <c r="BS57" t="s">
        <v>83</v>
      </c>
      <c r="BT57" t="s">
        <v>836</v>
      </c>
      <c r="BU57" t="s">
        <v>845</v>
      </c>
    </row>
    <row r="58" spans="1:73" ht="15" customHeight="1" x14ac:dyDescent="0.25">
      <c r="A58" s="1">
        <v>42508</v>
      </c>
      <c r="B58" t="s">
        <v>118</v>
      </c>
      <c r="C58">
        <v>2</v>
      </c>
      <c r="D58" t="s">
        <v>686</v>
      </c>
      <c r="E58" t="s">
        <v>693</v>
      </c>
      <c r="F58" t="s">
        <v>693</v>
      </c>
      <c r="G58" t="s">
        <v>4</v>
      </c>
      <c r="H58" t="s">
        <v>294</v>
      </c>
      <c r="I58" t="s">
        <v>762</v>
      </c>
      <c r="J58" t="s">
        <v>292</v>
      </c>
      <c r="K58" t="s">
        <v>293</v>
      </c>
      <c r="L58" t="s">
        <v>754</v>
      </c>
      <c r="M58" t="s">
        <v>815</v>
      </c>
      <c r="N58" s="1">
        <v>42476</v>
      </c>
      <c r="O58">
        <v>-0.97630850000000002</v>
      </c>
      <c r="P58">
        <v>-80.708085699999998</v>
      </c>
      <c r="Q58">
        <v>65.300003051800005</v>
      </c>
      <c r="R58">
        <v>5</v>
      </c>
      <c r="S58" s="7" t="s">
        <v>901</v>
      </c>
      <c r="U58" t="s">
        <v>12</v>
      </c>
      <c r="V58" t="s">
        <v>295</v>
      </c>
      <c r="W58" t="s">
        <v>822</v>
      </c>
      <c r="X58">
        <v>18</v>
      </c>
      <c r="Y58">
        <v>110</v>
      </c>
      <c r="Z58">
        <v>40</v>
      </c>
      <c r="AA58">
        <v>70</v>
      </c>
      <c r="AB58">
        <v>1</v>
      </c>
      <c r="AC58">
        <v>7</v>
      </c>
      <c r="AD58" t="s">
        <v>823</v>
      </c>
      <c r="AE58" t="s">
        <v>823</v>
      </c>
      <c r="AF58" t="s">
        <v>833</v>
      </c>
      <c r="AG58" t="s">
        <v>823</v>
      </c>
      <c r="AH58" t="s">
        <v>823</v>
      </c>
      <c r="AI58" t="s">
        <v>12</v>
      </c>
      <c r="AK58" s="4" t="s">
        <v>834</v>
      </c>
      <c r="AL58" t="s">
        <v>124</v>
      </c>
      <c r="AM58" t="s">
        <v>841</v>
      </c>
      <c r="AN58" t="s">
        <v>879</v>
      </c>
      <c r="AO58" t="s">
        <v>26</v>
      </c>
      <c r="AP58" t="s">
        <v>12</v>
      </c>
      <c r="AQ58" t="s">
        <v>26</v>
      </c>
      <c r="AR58">
        <v>0</v>
      </c>
      <c r="AS58">
        <v>0</v>
      </c>
      <c r="AT58" s="7" t="str">
        <f t="shared" si="1"/>
        <v>no hay letrinas funcionando</v>
      </c>
      <c r="AU58" t="s">
        <v>12</v>
      </c>
      <c r="AV58" t="s">
        <v>12</v>
      </c>
      <c r="AW58" t="s">
        <v>12</v>
      </c>
      <c r="AX58" t="s">
        <v>12</v>
      </c>
      <c r="AY58" t="s">
        <v>12</v>
      </c>
      <c r="AZ58" t="s">
        <v>842</v>
      </c>
      <c r="BA58" t="s">
        <v>12</v>
      </c>
      <c r="BB58" t="s">
        <v>12</v>
      </c>
      <c r="BC58" t="s">
        <v>13</v>
      </c>
      <c r="BD58" t="s">
        <v>13</v>
      </c>
      <c r="BE58" t="s">
        <v>12</v>
      </c>
      <c r="BF58" t="s">
        <v>890</v>
      </c>
      <c r="BG58" t="s">
        <v>850</v>
      </c>
      <c r="BH58" t="s">
        <v>16</v>
      </c>
      <c r="BI58" t="s">
        <v>12</v>
      </c>
      <c r="BJ58" s="7" t="s">
        <v>877</v>
      </c>
      <c r="BK58" t="s">
        <v>835</v>
      </c>
      <c r="BL58" s="7" t="s">
        <v>251</v>
      </c>
      <c r="BM58" t="s">
        <v>68</v>
      </c>
      <c r="BN58" t="s">
        <v>835</v>
      </c>
      <c r="BO58" t="s">
        <v>12</v>
      </c>
      <c r="BP58" t="s">
        <v>12</v>
      </c>
      <c r="BQ58" t="s">
        <v>12</v>
      </c>
      <c r="BR58" t="s">
        <v>12</v>
      </c>
      <c r="BS58" t="s">
        <v>83</v>
      </c>
      <c r="BT58" t="s">
        <v>836</v>
      </c>
      <c r="BU58" t="s">
        <v>845</v>
      </c>
    </row>
    <row r="59" spans="1:73" ht="15" customHeight="1" x14ac:dyDescent="0.25">
      <c r="A59" s="1">
        <v>42507</v>
      </c>
      <c r="B59" t="s">
        <v>118</v>
      </c>
      <c r="C59">
        <v>2</v>
      </c>
      <c r="D59" t="s">
        <v>686</v>
      </c>
      <c r="E59" t="s">
        <v>692</v>
      </c>
      <c r="F59" t="s">
        <v>692</v>
      </c>
      <c r="G59" t="s">
        <v>909</v>
      </c>
      <c r="I59" t="s">
        <v>718</v>
      </c>
      <c r="J59" t="s">
        <v>111</v>
      </c>
      <c r="L59" t="s">
        <v>813</v>
      </c>
      <c r="M59" t="s">
        <v>439</v>
      </c>
      <c r="N59" s="1">
        <v>42476</v>
      </c>
      <c r="O59">
        <v>-0.94618990000000003</v>
      </c>
      <c r="P59">
        <v>-80.639833699999997</v>
      </c>
      <c r="Q59">
        <v>45.200000762899997</v>
      </c>
      <c r="R59">
        <v>5</v>
      </c>
      <c r="S59" t="s">
        <v>5</v>
      </c>
      <c r="T59" t="s">
        <v>112</v>
      </c>
      <c r="U59" t="s">
        <v>823</v>
      </c>
      <c r="W59" t="s">
        <v>822</v>
      </c>
      <c r="X59">
        <v>53</v>
      </c>
      <c r="Y59">
        <v>200</v>
      </c>
      <c r="Z59">
        <v>100</v>
      </c>
      <c r="AA59">
        <v>100</v>
      </c>
      <c r="AB59">
        <v>20</v>
      </c>
      <c r="AC59">
        <v>15</v>
      </c>
      <c r="AD59" t="s">
        <v>823</v>
      </c>
      <c r="AE59" t="s">
        <v>823</v>
      </c>
      <c r="AF59" t="s">
        <v>833</v>
      </c>
      <c r="AG59" t="s">
        <v>823</v>
      </c>
      <c r="AH59" t="s">
        <v>12</v>
      </c>
      <c r="AI59" t="s">
        <v>12</v>
      </c>
      <c r="AK59" s="4" t="s">
        <v>834</v>
      </c>
      <c r="AL59" t="s">
        <v>869</v>
      </c>
      <c r="AM59" t="s">
        <v>841</v>
      </c>
      <c r="AN59" t="s">
        <v>880</v>
      </c>
      <c r="AO59" t="s">
        <v>837</v>
      </c>
      <c r="AP59" t="s">
        <v>12</v>
      </c>
      <c r="AQ59" t="s">
        <v>26</v>
      </c>
      <c r="AR59">
        <v>4</v>
      </c>
      <c r="AS59">
        <v>4</v>
      </c>
      <c r="AT59" s="7">
        <f t="shared" si="1"/>
        <v>50</v>
      </c>
      <c r="AU59" t="s">
        <v>12</v>
      </c>
      <c r="AV59" t="s">
        <v>12</v>
      </c>
      <c r="AW59" t="s">
        <v>823</v>
      </c>
      <c r="AX59" t="s">
        <v>823</v>
      </c>
      <c r="AY59" t="s">
        <v>12</v>
      </c>
      <c r="AZ59" t="s">
        <v>847</v>
      </c>
      <c r="BA59" t="s">
        <v>12</v>
      </c>
      <c r="BB59" t="s">
        <v>12</v>
      </c>
      <c r="BC59" t="s">
        <v>27</v>
      </c>
      <c r="BD59" t="s">
        <v>13</v>
      </c>
      <c r="BE59" t="s">
        <v>12</v>
      </c>
      <c r="BF59" t="s">
        <v>890</v>
      </c>
      <c r="BG59" t="s">
        <v>15</v>
      </c>
      <c r="BH59" t="s">
        <v>16</v>
      </c>
      <c r="BI59" t="s">
        <v>823</v>
      </c>
      <c r="BJ59" s="7" t="s">
        <v>877</v>
      </c>
      <c r="BK59" t="s">
        <v>856</v>
      </c>
      <c r="BL59" t="s">
        <v>17</v>
      </c>
      <c r="BM59" t="s">
        <v>17</v>
      </c>
      <c r="BN59" t="s">
        <v>835</v>
      </c>
      <c r="BO59" t="s">
        <v>12</v>
      </c>
      <c r="BP59" t="s">
        <v>12</v>
      </c>
      <c r="BQ59" t="s">
        <v>12</v>
      </c>
      <c r="BR59" t="s">
        <v>12</v>
      </c>
      <c r="BS59" t="s">
        <v>83</v>
      </c>
      <c r="BT59" t="s">
        <v>836</v>
      </c>
      <c r="BU59" t="s">
        <v>845</v>
      </c>
    </row>
    <row r="60" spans="1:73" ht="15" customHeight="1" x14ac:dyDescent="0.25">
      <c r="A60" s="1">
        <v>42508</v>
      </c>
      <c r="B60" t="s">
        <v>54</v>
      </c>
      <c r="C60">
        <v>2</v>
      </c>
      <c r="D60" t="s">
        <v>686</v>
      </c>
      <c r="E60" t="s">
        <v>689</v>
      </c>
      <c r="F60" t="s">
        <v>689</v>
      </c>
      <c r="G60" t="s">
        <v>4</v>
      </c>
      <c r="H60" t="s">
        <v>425</v>
      </c>
      <c r="I60" t="s">
        <v>719</v>
      </c>
      <c r="J60" t="s">
        <v>438</v>
      </c>
      <c r="K60" t="s">
        <v>439</v>
      </c>
      <c r="L60" t="s">
        <v>813</v>
      </c>
      <c r="M60" t="s">
        <v>439</v>
      </c>
      <c r="N60" s="1">
        <v>42477</v>
      </c>
      <c r="O60">
        <v>-0.70200980000000002</v>
      </c>
      <c r="P60">
        <v>-80.073387299999993</v>
      </c>
      <c r="Q60">
        <v>39.599998474099998</v>
      </c>
      <c r="R60">
        <v>5</v>
      </c>
      <c r="S60" t="s">
        <v>5</v>
      </c>
      <c r="T60" t="s">
        <v>440</v>
      </c>
      <c r="U60" t="s">
        <v>823</v>
      </c>
      <c r="W60" t="s">
        <v>822</v>
      </c>
      <c r="X60">
        <v>33</v>
      </c>
      <c r="Y60">
        <v>133</v>
      </c>
      <c r="Z60">
        <v>62</v>
      </c>
      <c r="AA60">
        <v>71</v>
      </c>
      <c r="AB60">
        <v>0</v>
      </c>
      <c r="AC60">
        <v>0</v>
      </c>
      <c r="AD60" t="s">
        <v>823</v>
      </c>
      <c r="AE60" t="s">
        <v>823</v>
      </c>
      <c r="AF60" t="s">
        <v>846</v>
      </c>
      <c r="AG60" t="s">
        <v>12</v>
      </c>
      <c r="AH60" t="s">
        <v>831</v>
      </c>
      <c r="AI60" t="s">
        <v>12</v>
      </c>
      <c r="AK60" s="4" t="s">
        <v>825</v>
      </c>
      <c r="AL60" t="s">
        <v>869</v>
      </c>
      <c r="AM60" t="s">
        <v>841</v>
      </c>
      <c r="AN60" t="s">
        <v>880</v>
      </c>
      <c r="AO60" t="s">
        <v>837</v>
      </c>
      <c r="AP60" t="s">
        <v>881</v>
      </c>
      <c r="AQ60" t="s">
        <v>837</v>
      </c>
      <c r="AR60">
        <v>10</v>
      </c>
      <c r="AS60">
        <v>10</v>
      </c>
      <c r="AT60" s="7">
        <f t="shared" si="1"/>
        <v>13.3</v>
      </c>
      <c r="AU60" t="s">
        <v>823</v>
      </c>
      <c r="AV60" t="s">
        <v>823</v>
      </c>
      <c r="AW60" t="s">
        <v>823</v>
      </c>
      <c r="AX60" t="s">
        <v>823</v>
      </c>
      <c r="AY60" t="s">
        <v>831</v>
      </c>
      <c r="AZ60" t="s">
        <v>853</v>
      </c>
      <c r="BA60" t="s">
        <v>12</v>
      </c>
      <c r="BB60" t="s">
        <v>12</v>
      </c>
      <c r="BC60" t="s">
        <v>13</v>
      </c>
      <c r="BD60" t="s">
        <v>27</v>
      </c>
      <c r="BE60" t="s">
        <v>823</v>
      </c>
      <c r="BF60" t="s">
        <v>890</v>
      </c>
      <c r="BG60" t="s">
        <v>15</v>
      </c>
      <c r="BH60" t="s">
        <v>16</v>
      </c>
      <c r="BI60" t="s">
        <v>823</v>
      </c>
      <c r="BJ60" s="7" t="s">
        <v>877</v>
      </c>
      <c r="BK60" t="s">
        <v>856</v>
      </c>
      <c r="BL60" t="s">
        <v>82</v>
      </c>
      <c r="BN60" t="s">
        <v>854</v>
      </c>
      <c r="BO60" t="s">
        <v>823</v>
      </c>
      <c r="BP60" t="s">
        <v>12</v>
      </c>
      <c r="BQ60" t="s">
        <v>12</v>
      </c>
      <c r="BR60" t="s">
        <v>823</v>
      </c>
      <c r="BS60" t="s">
        <v>18</v>
      </c>
      <c r="BT60" t="s">
        <v>840</v>
      </c>
      <c r="BU60" t="s">
        <v>845</v>
      </c>
    </row>
    <row r="61" spans="1:73" ht="15" customHeight="1" x14ac:dyDescent="0.25">
      <c r="A61" s="1">
        <v>42509</v>
      </c>
      <c r="B61" t="s">
        <v>118</v>
      </c>
      <c r="C61">
        <v>2</v>
      </c>
      <c r="D61" t="s">
        <v>686</v>
      </c>
      <c r="E61" t="s">
        <v>697</v>
      </c>
      <c r="F61" t="s">
        <v>710</v>
      </c>
      <c r="G61" t="s">
        <v>4</v>
      </c>
      <c r="H61" t="s">
        <v>3</v>
      </c>
      <c r="I61" t="s">
        <v>566</v>
      </c>
      <c r="J61" t="s">
        <v>567</v>
      </c>
      <c r="K61" t="s">
        <v>568</v>
      </c>
      <c r="L61" t="s">
        <v>754</v>
      </c>
      <c r="M61" t="s">
        <v>820</v>
      </c>
      <c r="N61" s="1">
        <v>42509</v>
      </c>
      <c r="O61">
        <v>-0.46165620000000002</v>
      </c>
      <c r="P61">
        <v>-80.452078</v>
      </c>
      <c r="Q61">
        <v>40.799999237100003</v>
      </c>
      <c r="R61">
        <v>4.5</v>
      </c>
      <c r="S61" s="7" t="s">
        <v>901</v>
      </c>
      <c r="U61" t="s">
        <v>823</v>
      </c>
      <c r="W61" t="s">
        <v>822</v>
      </c>
      <c r="X61">
        <v>87</v>
      </c>
      <c r="Y61">
        <v>435</v>
      </c>
      <c r="Z61" s="8">
        <v>204</v>
      </c>
      <c r="AA61" s="8">
        <v>231</v>
      </c>
      <c r="AB61">
        <v>3</v>
      </c>
      <c r="AC61">
        <v>15</v>
      </c>
      <c r="AD61" t="s">
        <v>823</v>
      </c>
      <c r="AE61" t="s">
        <v>823</v>
      </c>
      <c r="AF61" t="s">
        <v>833</v>
      </c>
      <c r="AG61" t="s">
        <v>823</v>
      </c>
      <c r="AH61" t="s">
        <v>12</v>
      </c>
      <c r="AI61" t="s">
        <v>823</v>
      </c>
      <c r="AJ61" t="s">
        <v>140</v>
      </c>
      <c r="AK61" s="4" t="s">
        <v>834</v>
      </c>
      <c r="AL61" t="s">
        <v>869</v>
      </c>
      <c r="AM61" t="s">
        <v>841</v>
      </c>
      <c r="AN61" t="s">
        <v>12</v>
      </c>
      <c r="AO61" t="s">
        <v>837</v>
      </c>
      <c r="AP61" t="s">
        <v>882</v>
      </c>
      <c r="AQ61" t="s">
        <v>26</v>
      </c>
      <c r="AR61">
        <v>10</v>
      </c>
      <c r="AS61">
        <v>10</v>
      </c>
      <c r="AT61" s="7">
        <f t="shared" si="1"/>
        <v>43.5</v>
      </c>
      <c r="AU61" t="s">
        <v>823</v>
      </c>
      <c r="AV61" t="s">
        <v>823</v>
      </c>
      <c r="AW61" t="s">
        <v>823</v>
      </c>
      <c r="AX61" t="s">
        <v>823</v>
      </c>
      <c r="AY61" t="s">
        <v>12</v>
      </c>
      <c r="AZ61" t="s">
        <v>842</v>
      </c>
      <c r="BA61" t="s">
        <v>12</v>
      </c>
      <c r="BB61" t="s">
        <v>823</v>
      </c>
      <c r="BC61" t="s">
        <v>13</v>
      </c>
      <c r="BD61" t="s">
        <v>110</v>
      </c>
      <c r="BE61" t="s">
        <v>823</v>
      </c>
      <c r="BF61" t="s">
        <v>890</v>
      </c>
      <c r="BG61" t="s">
        <v>15</v>
      </c>
      <c r="BH61" t="s">
        <v>19</v>
      </c>
      <c r="BI61" t="s">
        <v>823</v>
      </c>
      <c r="BJ61" s="7" t="s">
        <v>877</v>
      </c>
      <c r="BK61" t="s">
        <v>839</v>
      </c>
      <c r="BL61" t="s">
        <v>17</v>
      </c>
      <c r="BM61" t="s">
        <v>859</v>
      </c>
      <c r="BN61" t="s">
        <v>839</v>
      </c>
      <c r="BO61" t="s">
        <v>823</v>
      </c>
      <c r="BP61" t="s">
        <v>12</v>
      </c>
      <c r="BQ61" t="s">
        <v>12</v>
      </c>
      <c r="BR61" t="s">
        <v>12</v>
      </c>
      <c r="BS61" t="s">
        <v>19</v>
      </c>
      <c r="BT61" t="s">
        <v>844</v>
      </c>
      <c r="BU61" t="s">
        <v>29</v>
      </c>
    </row>
    <row r="62" spans="1:73" ht="15" customHeight="1" x14ac:dyDescent="0.25">
      <c r="A62" s="1">
        <v>42507</v>
      </c>
      <c r="B62" t="s">
        <v>118</v>
      </c>
      <c r="C62">
        <v>2</v>
      </c>
      <c r="D62" t="s">
        <v>686</v>
      </c>
      <c r="E62" t="s">
        <v>692</v>
      </c>
      <c r="F62" t="s">
        <v>692</v>
      </c>
      <c r="G62" t="s">
        <v>909</v>
      </c>
      <c r="I62" t="s">
        <v>305</v>
      </c>
      <c r="J62" t="s">
        <v>306</v>
      </c>
      <c r="K62" t="s">
        <v>307</v>
      </c>
      <c r="L62" t="s">
        <v>752</v>
      </c>
      <c r="M62" t="s">
        <v>820</v>
      </c>
      <c r="N62" s="1">
        <v>42507</v>
      </c>
      <c r="O62">
        <v>-0.97285410000000005</v>
      </c>
      <c r="P62">
        <v>-80.639554799999999</v>
      </c>
      <c r="Q62">
        <v>58.400001525900002</v>
      </c>
      <c r="R62">
        <v>5</v>
      </c>
      <c r="S62" t="s">
        <v>62</v>
      </c>
      <c r="U62" t="s">
        <v>12</v>
      </c>
      <c r="V62" t="s">
        <v>34</v>
      </c>
      <c r="X62">
        <v>303</v>
      </c>
      <c r="Y62">
        <v>0</v>
      </c>
      <c r="Z62">
        <v>0</v>
      </c>
      <c r="AA62">
        <v>0</v>
      </c>
      <c r="AE62" t="s">
        <v>12</v>
      </c>
      <c r="AT62" s="7" t="str">
        <f t="shared" si="1"/>
        <v>no hay letrinas funcionando</v>
      </c>
    </row>
    <row r="63" spans="1:73" ht="15" customHeight="1" x14ac:dyDescent="0.25">
      <c r="A63" s="1">
        <v>42508</v>
      </c>
      <c r="B63" t="s">
        <v>54</v>
      </c>
      <c r="C63">
        <v>2</v>
      </c>
      <c r="D63" t="s">
        <v>686</v>
      </c>
      <c r="E63" t="s">
        <v>695</v>
      </c>
      <c r="F63" t="s">
        <v>695</v>
      </c>
      <c r="G63" t="s">
        <v>909</v>
      </c>
      <c r="I63" t="s">
        <v>767</v>
      </c>
      <c r="J63" t="s">
        <v>373</v>
      </c>
      <c r="L63" t="s">
        <v>752</v>
      </c>
      <c r="M63" t="s">
        <v>821</v>
      </c>
      <c r="N63" s="1">
        <v>42508</v>
      </c>
      <c r="O63">
        <v>-1.0455568</v>
      </c>
      <c r="P63">
        <v>-80.469104099999996</v>
      </c>
      <c r="Q63">
        <v>39.299999237100003</v>
      </c>
      <c r="R63">
        <v>5</v>
      </c>
      <c r="S63" t="s">
        <v>62</v>
      </c>
      <c r="U63" t="s">
        <v>823</v>
      </c>
      <c r="W63" t="s">
        <v>822</v>
      </c>
      <c r="X63">
        <v>282</v>
      </c>
      <c r="Y63">
        <v>1141</v>
      </c>
      <c r="Z63" s="8">
        <v>536</v>
      </c>
      <c r="AA63" s="8">
        <v>605</v>
      </c>
      <c r="AB63">
        <v>3</v>
      </c>
      <c r="AC63">
        <v>30</v>
      </c>
      <c r="AD63" t="s">
        <v>12</v>
      </c>
      <c r="AE63" t="s">
        <v>12</v>
      </c>
      <c r="AF63" t="s">
        <v>7</v>
      </c>
      <c r="AG63" t="s">
        <v>12</v>
      </c>
      <c r="AH63" t="s">
        <v>823</v>
      </c>
      <c r="AI63" t="s">
        <v>823</v>
      </c>
      <c r="AJ63" t="s">
        <v>834</v>
      </c>
      <c r="AK63" s="4" t="s">
        <v>834</v>
      </c>
      <c r="AL63" t="s">
        <v>869</v>
      </c>
      <c r="AM63" t="s">
        <v>841</v>
      </c>
      <c r="AN63" t="s">
        <v>880</v>
      </c>
      <c r="AO63" t="s">
        <v>837</v>
      </c>
      <c r="AP63" t="s">
        <v>882</v>
      </c>
      <c r="AQ63" t="s">
        <v>837</v>
      </c>
      <c r="AR63">
        <v>55</v>
      </c>
      <c r="AS63">
        <v>55</v>
      </c>
      <c r="AT63" s="7">
        <f t="shared" si="1"/>
        <v>20.745454545454546</v>
      </c>
      <c r="AU63" t="s">
        <v>823</v>
      </c>
      <c r="AV63" t="s">
        <v>823</v>
      </c>
      <c r="AW63" t="s">
        <v>823</v>
      </c>
      <c r="AX63" t="s">
        <v>823</v>
      </c>
      <c r="AY63" t="s">
        <v>823</v>
      </c>
      <c r="AZ63" t="s">
        <v>853</v>
      </c>
      <c r="BA63" t="s">
        <v>823</v>
      </c>
      <c r="BB63" t="s">
        <v>823</v>
      </c>
      <c r="BC63" t="s">
        <v>27</v>
      </c>
      <c r="BD63" t="s">
        <v>13</v>
      </c>
      <c r="BE63" t="s">
        <v>823</v>
      </c>
      <c r="BF63" t="s">
        <v>890</v>
      </c>
      <c r="BG63" t="s">
        <v>850</v>
      </c>
      <c r="BH63" t="s">
        <v>16</v>
      </c>
      <c r="BI63" t="s">
        <v>12</v>
      </c>
      <c r="BJ63" s="7" t="s">
        <v>874</v>
      </c>
      <c r="BK63" t="s">
        <v>835</v>
      </c>
      <c r="BL63" t="s">
        <v>859</v>
      </c>
      <c r="BM63" t="s">
        <v>68</v>
      </c>
      <c r="BN63" t="s">
        <v>835</v>
      </c>
      <c r="BO63" t="s">
        <v>823</v>
      </c>
      <c r="BP63" t="s">
        <v>12</v>
      </c>
      <c r="BQ63" t="s">
        <v>12</v>
      </c>
      <c r="BR63" t="s">
        <v>823</v>
      </c>
      <c r="BS63" t="s">
        <v>855</v>
      </c>
      <c r="BT63" t="s">
        <v>20</v>
      </c>
      <c r="BU63" t="s">
        <v>860</v>
      </c>
    </row>
    <row r="64" spans="1:73" ht="15" customHeight="1" x14ac:dyDescent="0.25">
      <c r="A64" s="1">
        <v>42507</v>
      </c>
      <c r="B64" t="s">
        <v>118</v>
      </c>
      <c r="C64">
        <v>2</v>
      </c>
      <c r="D64" t="s">
        <v>686</v>
      </c>
      <c r="E64" t="s">
        <v>691</v>
      </c>
      <c r="F64" t="s">
        <v>691</v>
      </c>
      <c r="G64" t="s">
        <v>4</v>
      </c>
      <c r="H64" t="s">
        <v>147</v>
      </c>
      <c r="I64" t="s">
        <v>170</v>
      </c>
      <c r="J64" t="s">
        <v>171</v>
      </c>
      <c r="L64" t="s">
        <v>752</v>
      </c>
      <c r="M64" t="s">
        <v>815</v>
      </c>
      <c r="N64" s="1">
        <v>42507</v>
      </c>
      <c r="O64">
        <v>-0.20757400000000001</v>
      </c>
      <c r="P64">
        <v>-80.261294199999995</v>
      </c>
      <c r="Q64">
        <v>8</v>
      </c>
      <c r="R64">
        <v>5</v>
      </c>
      <c r="S64" t="s">
        <v>5</v>
      </c>
      <c r="U64" t="s">
        <v>823</v>
      </c>
      <c r="W64" t="s">
        <v>822</v>
      </c>
      <c r="X64">
        <v>23</v>
      </c>
      <c r="Y64">
        <v>100</v>
      </c>
      <c r="Z64">
        <v>52</v>
      </c>
      <c r="AA64">
        <v>48</v>
      </c>
      <c r="AB64">
        <v>2</v>
      </c>
      <c r="AC64">
        <v>0</v>
      </c>
      <c r="AD64" t="s">
        <v>823</v>
      </c>
      <c r="AE64" t="s">
        <v>12</v>
      </c>
      <c r="AF64" t="s">
        <v>7</v>
      </c>
      <c r="AG64" t="s">
        <v>12</v>
      </c>
      <c r="AH64" t="s">
        <v>12</v>
      </c>
      <c r="AI64" t="s">
        <v>823</v>
      </c>
      <c r="AJ64" t="s">
        <v>851</v>
      </c>
      <c r="AK64" s="4" t="s">
        <v>140</v>
      </c>
      <c r="AL64" t="s">
        <v>869</v>
      </c>
      <c r="AM64" t="s">
        <v>841</v>
      </c>
      <c r="AN64" t="s">
        <v>880</v>
      </c>
      <c r="AO64" t="s">
        <v>837</v>
      </c>
      <c r="AP64" t="s">
        <v>881</v>
      </c>
      <c r="AQ64" t="s">
        <v>172</v>
      </c>
      <c r="AR64">
        <v>10</v>
      </c>
      <c r="AS64">
        <v>10</v>
      </c>
      <c r="AT64" s="7">
        <f t="shared" si="1"/>
        <v>10</v>
      </c>
      <c r="AU64" t="s">
        <v>823</v>
      </c>
      <c r="AV64" t="s">
        <v>823</v>
      </c>
      <c r="AW64" t="s">
        <v>823</v>
      </c>
      <c r="AX64" t="s">
        <v>12</v>
      </c>
      <c r="AY64" t="s">
        <v>823</v>
      </c>
      <c r="AZ64" t="s">
        <v>853</v>
      </c>
      <c r="BA64" t="s">
        <v>823</v>
      </c>
      <c r="BB64" t="s">
        <v>823</v>
      </c>
      <c r="BC64" t="s">
        <v>19</v>
      </c>
      <c r="BD64" t="s">
        <v>19</v>
      </c>
      <c r="BE64" t="s">
        <v>823</v>
      </c>
      <c r="BF64" t="s">
        <v>862</v>
      </c>
      <c r="BG64" t="s">
        <v>850</v>
      </c>
      <c r="BH64" t="s">
        <v>16</v>
      </c>
      <c r="BI64" t="s">
        <v>12</v>
      </c>
      <c r="BJ64" s="7" t="s">
        <v>877</v>
      </c>
      <c r="BK64" t="s">
        <v>835</v>
      </c>
      <c r="BL64" t="s">
        <v>17</v>
      </c>
      <c r="BM64" t="s">
        <v>68</v>
      </c>
      <c r="BN64" t="s">
        <v>835</v>
      </c>
      <c r="BO64" t="s">
        <v>823</v>
      </c>
      <c r="BP64" t="s">
        <v>12</v>
      </c>
      <c r="BQ64" t="s">
        <v>12</v>
      </c>
      <c r="BR64" t="s">
        <v>823</v>
      </c>
      <c r="BS64" t="s">
        <v>855</v>
      </c>
      <c r="BT64" t="s">
        <v>20</v>
      </c>
      <c r="BU64" t="s">
        <v>860</v>
      </c>
    </row>
    <row r="65" spans="1:73" ht="15" customHeight="1" x14ac:dyDescent="0.25">
      <c r="A65" s="1">
        <v>42507</v>
      </c>
      <c r="B65" t="s">
        <v>118</v>
      </c>
      <c r="C65">
        <v>2</v>
      </c>
      <c r="D65" t="s">
        <v>686</v>
      </c>
      <c r="E65" t="s">
        <v>693</v>
      </c>
      <c r="F65" t="s">
        <v>693</v>
      </c>
      <c r="G65" t="s">
        <v>909</v>
      </c>
      <c r="I65" s="4" t="s">
        <v>141</v>
      </c>
      <c r="J65" t="s">
        <v>142</v>
      </c>
      <c r="K65" t="s">
        <v>143</v>
      </c>
      <c r="L65" t="s">
        <v>754</v>
      </c>
      <c r="M65" t="s">
        <v>814</v>
      </c>
      <c r="N65" s="1">
        <v>42476</v>
      </c>
      <c r="O65">
        <v>-0.95263160000000002</v>
      </c>
      <c r="P65">
        <v>-80.725641600000003</v>
      </c>
      <c r="Q65">
        <v>48.599998474099998</v>
      </c>
      <c r="R65">
        <v>5</v>
      </c>
      <c r="S65" s="7" t="s">
        <v>901</v>
      </c>
      <c r="U65" t="s">
        <v>823</v>
      </c>
      <c r="W65" t="s">
        <v>822</v>
      </c>
      <c r="X65">
        <v>96</v>
      </c>
      <c r="Y65">
        <v>281</v>
      </c>
      <c r="Z65" s="8">
        <v>132</v>
      </c>
      <c r="AA65" s="8">
        <v>149</v>
      </c>
      <c r="AB65">
        <v>4</v>
      </c>
      <c r="AC65">
        <v>4</v>
      </c>
      <c r="AD65" t="s">
        <v>823</v>
      </c>
      <c r="AE65" t="s">
        <v>823</v>
      </c>
      <c r="AF65" t="s">
        <v>833</v>
      </c>
      <c r="AG65" t="s">
        <v>823</v>
      </c>
      <c r="AH65" t="s">
        <v>12</v>
      </c>
      <c r="AI65" t="s">
        <v>12</v>
      </c>
      <c r="AL65" t="s">
        <v>869</v>
      </c>
      <c r="AM65" t="s">
        <v>841</v>
      </c>
      <c r="AN65" t="s">
        <v>12</v>
      </c>
      <c r="AO65" s="7" t="s">
        <v>144</v>
      </c>
      <c r="AP65" t="s">
        <v>12</v>
      </c>
      <c r="AQ65" s="7" t="s">
        <v>883</v>
      </c>
      <c r="AR65">
        <v>0</v>
      </c>
      <c r="AS65">
        <v>0</v>
      </c>
      <c r="AT65" s="7" t="str">
        <f t="shared" si="1"/>
        <v>no hay letrinas funcionando</v>
      </c>
      <c r="AU65" t="s">
        <v>12</v>
      </c>
      <c r="AV65" t="s">
        <v>12</v>
      </c>
      <c r="AW65" t="s">
        <v>12</v>
      </c>
      <c r="AX65" t="s">
        <v>12</v>
      </c>
      <c r="AY65" t="s">
        <v>12</v>
      </c>
      <c r="AZ65" t="s">
        <v>80</v>
      </c>
      <c r="BA65" t="s">
        <v>12</v>
      </c>
      <c r="BB65" t="s">
        <v>12</v>
      </c>
      <c r="BC65" t="s">
        <v>27</v>
      </c>
      <c r="BD65" t="s">
        <v>27</v>
      </c>
      <c r="BE65" t="s">
        <v>12</v>
      </c>
      <c r="BF65" t="s">
        <v>890</v>
      </c>
      <c r="BG65" t="s">
        <v>850</v>
      </c>
      <c r="BH65" t="s">
        <v>16</v>
      </c>
      <c r="BI65" t="s">
        <v>823</v>
      </c>
      <c r="BJ65" s="7" t="s">
        <v>873</v>
      </c>
      <c r="BK65" t="s">
        <v>835</v>
      </c>
      <c r="BL65" t="s">
        <v>17</v>
      </c>
      <c r="BM65" t="s">
        <v>68</v>
      </c>
      <c r="BN65" t="s">
        <v>835</v>
      </c>
      <c r="BO65" t="s">
        <v>12</v>
      </c>
      <c r="BP65" t="s">
        <v>12</v>
      </c>
      <c r="BQ65" t="s">
        <v>12</v>
      </c>
      <c r="BR65" t="s">
        <v>823</v>
      </c>
      <c r="BS65" t="s">
        <v>83</v>
      </c>
      <c r="BT65" t="s">
        <v>836</v>
      </c>
      <c r="BU65" t="s">
        <v>845</v>
      </c>
    </row>
    <row r="66" spans="1:73" ht="15" customHeight="1" x14ac:dyDescent="0.25">
      <c r="A66" s="1">
        <v>42509</v>
      </c>
      <c r="B66" t="s">
        <v>118</v>
      </c>
      <c r="C66">
        <v>2</v>
      </c>
      <c r="D66" t="s">
        <v>686</v>
      </c>
      <c r="E66" t="s">
        <v>695</v>
      </c>
      <c r="F66" t="s">
        <v>695</v>
      </c>
      <c r="G66" t="s">
        <v>909</v>
      </c>
      <c r="I66" s="4" t="s">
        <v>773</v>
      </c>
      <c r="J66" t="s">
        <v>521</v>
      </c>
      <c r="L66" t="s">
        <v>752</v>
      </c>
      <c r="M66" t="s">
        <v>817</v>
      </c>
      <c r="N66" s="1">
        <v>42476</v>
      </c>
      <c r="O66">
        <v>-1.0585450999999999</v>
      </c>
      <c r="P66">
        <v>-80.475807700000004</v>
      </c>
      <c r="Q66">
        <v>72.099998474100005</v>
      </c>
      <c r="R66">
        <v>5</v>
      </c>
      <c r="S66" s="7" t="s">
        <v>901</v>
      </c>
      <c r="T66" t="s">
        <v>896</v>
      </c>
      <c r="U66" t="s">
        <v>823</v>
      </c>
      <c r="W66" t="s">
        <v>822</v>
      </c>
      <c r="X66">
        <v>40</v>
      </c>
      <c r="Y66">
        <v>200</v>
      </c>
      <c r="Z66">
        <v>100</v>
      </c>
      <c r="AA66">
        <v>100</v>
      </c>
      <c r="AB66">
        <v>0</v>
      </c>
      <c r="AC66">
        <v>0</v>
      </c>
      <c r="AD66" t="s">
        <v>823</v>
      </c>
      <c r="AE66" t="s">
        <v>823</v>
      </c>
      <c r="AF66" t="s">
        <v>7</v>
      </c>
      <c r="AG66" t="s">
        <v>823</v>
      </c>
      <c r="AH66" t="s">
        <v>12</v>
      </c>
      <c r="AI66" t="s">
        <v>12</v>
      </c>
      <c r="AK66" s="4" t="s">
        <v>851</v>
      </c>
      <c r="AL66" t="s">
        <v>871</v>
      </c>
      <c r="AM66" t="s">
        <v>94</v>
      </c>
      <c r="AN66" t="s">
        <v>879</v>
      </c>
      <c r="AO66" t="s">
        <v>837</v>
      </c>
      <c r="AP66" t="s">
        <v>882</v>
      </c>
      <c r="AQ66" t="s">
        <v>837</v>
      </c>
      <c r="AR66">
        <v>0</v>
      </c>
      <c r="AS66">
        <v>0</v>
      </c>
      <c r="AT66" s="7" t="str">
        <f t="shared" ref="AT66:AT97" si="2">IFERROR(Y66/AS66,"no hay letrinas funcionando")</f>
        <v>no hay letrinas funcionando</v>
      </c>
      <c r="AU66" t="s">
        <v>12</v>
      </c>
      <c r="AV66" t="s">
        <v>12</v>
      </c>
      <c r="AW66" t="s">
        <v>12</v>
      </c>
      <c r="AX66" t="s">
        <v>12</v>
      </c>
      <c r="AY66" t="s">
        <v>12</v>
      </c>
      <c r="AZ66" t="s">
        <v>847</v>
      </c>
      <c r="BA66" t="s">
        <v>12</v>
      </c>
      <c r="BB66" t="s">
        <v>12</v>
      </c>
      <c r="BC66" t="s">
        <v>27</v>
      </c>
      <c r="BD66" t="s">
        <v>13</v>
      </c>
      <c r="BE66" t="s">
        <v>12</v>
      </c>
      <c r="BF66" t="s">
        <v>19</v>
      </c>
      <c r="BH66" t="s">
        <v>19</v>
      </c>
      <c r="BI66" t="s">
        <v>823</v>
      </c>
      <c r="BJ66" s="7" t="s">
        <v>873</v>
      </c>
      <c r="BK66" t="s">
        <v>856</v>
      </c>
      <c r="BL66" t="s">
        <v>831</v>
      </c>
      <c r="BN66" t="s">
        <v>835</v>
      </c>
      <c r="BO66" t="s">
        <v>12</v>
      </c>
      <c r="BP66" t="s">
        <v>12</v>
      </c>
      <c r="BQ66" t="s">
        <v>12</v>
      </c>
      <c r="BR66" t="s">
        <v>12</v>
      </c>
      <c r="BS66" t="s">
        <v>83</v>
      </c>
      <c r="BT66" t="s">
        <v>836</v>
      </c>
      <c r="BU66" t="s">
        <v>845</v>
      </c>
    </row>
    <row r="67" spans="1:73" ht="15" customHeight="1" x14ac:dyDescent="0.25">
      <c r="A67" s="1">
        <v>42507</v>
      </c>
      <c r="B67" t="s">
        <v>118</v>
      </c>
      <c r="C67">
        <v>2</v>
      </c>
      <c r="D67" t="s">
        <v>686</v>
      </c>
      <c r="E67" t="s">
        <v>695</v>
      </c>
      <c r="F67" t="s">
        <v>706</v>
      </c>
      <c r="G67" t="s">
        <v>4</v>
      </c>
      <c r="H67" t="s">
        <v>87</v>
      </c>
      <c r="I67" s="4" t="s">
        <v>775</v>
      </c>
      <c r="J67" t="s">
        <v>85</v>
      </c>
      <c r="K67" t="s">
        <v>86</v>
      </c>
      <c r="L67" t="s">
        <v>752</v>
      </c>
      <c r="M67" t="s">
        <v>815</v>
      </c>
      <c r="N67" s="1">
        <v>42476</v>
      </c>
      <c r="O67">
        <v>-0.8788707</v>
      </c>
      <c r="P67">
        <v>-80.5416235</v>
      </c>
      <c r="Q67">
        <v>59.599998474099998</v>
      </c>
      <c r="R67">
        <v>5</v>
      </c>
      <c r="S67" s="7" t="s">
        <v>901</v>
      </c>
      <c r="U67" t="s">
        <v>12</v>
      </c>
      <c r="V67" t="s">
        <v>88</v>
      </c>
      <c r="W67" t="s">
        <v>822</v>
      </c>
      <c r="X67">
        <v>40</v>
      </c>
      <c r="Y67">
        <v>152</v>
      </c>
      <c r="Z67">
        <v>80</v>
      </c>
      <c r="AA67">
        <v>72</v>
      </c>
      <c r="AB67">
        <v>1</v>
      </c>
      <c r="AC67">
        <v>6</v>
      </c>
      <c r="AD67" t="s">
        <v>823</v>
      </c>
      <c r="AE67" t="s">
        <v>823</v>
      </c>
      <c r="AF67" t="s">
        <v>7</v>
      </c>
      <c r="AG67" t="s">
        <v>12</v>
      </c>
      <c r="AH67" t="s">
        <v>823</v>
      </c>
      <c r="AI67" t="s">
        <v>823</v>
      </c>
      <c r="AJ67" t="s">
        <v>851</v>
      </c>
      <c r="AK67" s="4" t="s">
        <v>834</v>
      </c>
      <c r="AL67" t="s">
        <v>869</v>
      </c>
      <c r="AM67" t="s">
        <v>841</v>
      </c>
      <c r="AN67" t="s">
        <v>879</v>
      </c>
      <c r="AO67" t="s">
        <v>837</v>
      </c>
      <c r="AP67" t="s">
        <v>882</v>
      </c>
      <c r="AQ67" t="s">
        <v>26</v>
      </c>
      <c r="AR67">
        <v>2</v>
      </c>
      <c r="AS67">
        <v>2</v>
      </c>
      <c r="AT67" s="7">
        <f t="shared" si="2"/>
        <v>76</v>
      </c>
      <c r="AU67" t="s">
        <v>823</v>
      </c>
      <c r="AV67" t="s">
        <v>12</v>
      </c>
      <c r="AW67" t="s">
        <v>12</v>
      </c>
      <c r="AX67" t="s">
        <v>12</v>
      </c>
      <c r="AY67" t="s">
        <v>12</v>
      </c>
      <c r="AZ67" t="s">
        <v>842</v>
      </c>
      <c r="BA67" t="s">
        <v>12</v>
      </c>
      <c r="BB67" t="s">
        <v>12</v>
      </c>
      <c r="BC67" t="s">
        <v>27</v>
      </c>
      <c r="BD67" t="s">
        <v>81</v>
      </c>
      <c r="BE67" t="s">
        <v>823</v>
      </c>
      <c r="BF67" t="s">
        <v>890</v>
      </c>
      <c r="BG67" t="s">
        <v>15</v>
      </c>
      <c r="BH67" t="s">
        <v>16</v>
      </c>
      <c r="BI67" t="s">
        <v>823</v>
      </c>
      <c r="BJ67" s="7" t="s">
        <v>877</v>
      </c>
      <c r="BK67" t="s">
        <v>856</v>
      </c>
      <c r="BL67" t="s">
        <v>17</v>
      </c>
      <c r="BN67" t="s">
        <v>839</v>
      </c>
      <c r="BO67" t="s">
        <v>12</v>
      </c>
      <c r="BP67" t="s">
        <v>12</v>
      </c>
      <c r="BQ67" t="s">
        <v>12</v>
      </c>
      <c r="BR67" t="s">
        <v>12</v>
      </c>
      <c r="BS67" t="s">
        <v>83</v>
      </c>
      <c r="BT67" t="s">
        <v>836</v>
      </c>
      <c r="BU67" t="s">
        <v>845</v>
      </c>
    </row>
    <row r="68" spans="1:73" ht="15" customHeight="1" x14ac:dyDescent="0.25">
      <c r="A68" s="1">
        <v>42507</v>
      </c>
      <c r="B68" t="s">
        <v>118</v>
      </c>
      <c r="C68">
        <v>2</v>
      </c>
      <c r="D68" t="s">
        <v>686</v>
      </c>
      <c r="E68" t="s">
        <v>237</v>
      </c>
      <c r="F68" t="s">
        <v>237</v>
      </c>
      <c r="G68" t="s">
        <v>909</v>
      </c>
      <c r="I68" s="4" t="s">
        <v>720</v>
      </c>
      <c r="J68" t="s">
        <v>230</v>
      </c>
      <c r="L68" t="s">
        <v>752</v>
      </c>
      <c r="M68" t="s">
        <v>819</v>
      </c>
      <c r="N68" s="1">
        <v>42477</v>
      </c>
      <c r="O68" s="4">
        <v>7.6720659999999996E-2</v>
      </c>
      <c r="P68" s="4">
        <v>-80.039512970000004</v>
      </c>
      <c r="S68" t="s">
        <v>225</v>
      </c>
      <c r="U68" t="s">
        <v>823</v>
      </c>
      <c r="W68" s="7" t="s">
        <v>822</v>
      </c>
      <c r="X68">
        <v>75</v>
      </c>
      <c r="Y68">
        <v>301</v>
      </c>
      <c r="Z68">
        <v>152</v>
      </c>
      <c r="AA68">
        <v>149</v>
      </c>
      <c r="AB68">
        <v>1</v>
      </c>
      <c r="AC68">
        <v>4</v>
      </c>
      <c r="AD68" t="s">
        <v>823</v>
      </c>
      <c r="AE68" t="s">
        <v>823</v>
      </c>
      <c r="AF68" t="s">
        <v>7</v>
      </c>
      <c r="AG68" t="s">
        <v>823</v>
      </c>
      <c r="AH68" t="s">
        <v>12</v>
      </c>
      <c r="AI68" t="s">
        <v>823</v>
      </c>
      <c r="AJ68" s="7" t="s">
        <v>9</v>
      </c>
      <c r="AK68" s="4" t="s">
        <v>140</v>
      </c>
      <c r="AL68" t="s">
        <v>869</v>
      </c>
      <c r="AM68" t="s">
        <v>841</v>
      </c>
      <c r="AN68" t="s">
        <v>880</v>
      </c>
      <c r="AO68" t="s">
        <v>837</v>
      </c>
      <c r="AP68" t="s">
        <v>882</v>
      </c>
      <c r="AQ68" t="s">
        <v>26</v>
      </c>
      <c r="AR68">
        <v>10</v>
      </c>
      <c r="AS68">
        <v>10</v>
      </c>
      <c r="AT68" s="7">
        <f t="shared" si="2"/>
        <v>30.1</v>
      </c>
      <c r="AU68" t="s">
        <v>823</v>
      </c>
      <c r="AV68" t="s">
        <v>823</v>
      </c>
      <c r="AW68" t="s">
        <v>12</v>
      </c>
      <c r="AX68" t="s">
        <v>12</v>
      </c>
      <c r="AY68" t="s">
        <v>823</v>
      </c>
      <c r="AZ68" t="s">
        <v>853</v>
      </c>
      <c r="BA68" t="s">
        <v>12</v>
      </c>
      <c r="BB68" t="s">
        <v>12</v>
      </c>
      <c r="BC68" t="s">
        <v>27</v>
      </c>
      <c r="BD68" t="s">
        <v>13</v>
      </c>
      <c r="BE68" t="s">
        <v>823</v>
      </c>
      <c r="BF68" t="s">
        <v>890</v>
      </c>
      <c r="BG68" t="s">
        <v>15</v>
      </c>
      <c r="BH68" t="s">
        <v>16</v>
      </c>
      <c r="BI68" t="s">
        <v>823</v>
      </c>
      <c r="BJ68" s="7" t="s">
        <v>873</v>
      </c>
      <c r="BK68" t="s">
        <v>856</v>
      </c>
      <c r="BL68" t="s">
        <v>17</v>
      </c>
      <c r="BM68" t="s">
        <v>68</v>
      </c>
      <c r="BN68" t="s">
        <v>835</v>
      </c>
      <c r="BO68" t="s">
        <v>823</v>
      </c>
      <c r="BP68" t="s">
        <v>12</v>
      </c>
      <c r="BQ68" t="s">
        <v>12</v>
      </c>
      <c r="BR68" t="s">
        <v>823</v>
      </c>
      <c r="BS68" t="s">
        <v>855</v>
      </c>
      <c r="BT68" t="s">
        <v>20</v>
      </c>
      <c r="BU68" t="s">
        <v>845</v>
      </c>
    </row>
    <row r="69" spans="1:73" ht="15" customHeight="1" x14ac:dyDescent="0.25">
      <c r="A69" s="1">
        <v>42507</v>
      </c>
      <c r="B69" t="s">
        <v>118</v>
      </c>
      <c r="C69">
        <v>2</v>
      </c>
      <c r="D69" t="s">
        <v>686</v>
      </c>
      <c r="E69" t="s">
        <v>693</v>
      </c>
      <c r="F69" t="s">
        <v>693</v>
      </c>
      <c r="G69" t="s">
        <v>909</v>
      </c>
      <c r="I69" t="s">
        <v>126</v>
      </c>
      <c r="J69" t="s">
        <v>127</v>
      </c>
      <c r="K69" t="s">
        <v>128</v>
      </c>
      <c r="L69" t="s">
        <v>813</v>
      </c>
      <c r="M69" t="s">
        <v>817</v>
      </c>
      <c r="N69" s="1">
        <v>42476</v>
      </c>
      <c r="O69">
        <v>-0.95857769999999998</v>
      </c>
      <c r="P69">
        <v>-80.712498299999993</v>
      </c>
      <c r="Q69">
        <v>44.200000762899997</v>
      </c>
      <c r="R69">
        <v>5</v>
      </c>
      <c r="S69" s="7" t="s">
        <v>901</v>
      </c>
      <c r="T69" t="s">
        <v>129</v>
      </c>
      <c r="U69" t="s">
        <v>823</v>
      </c>
      <c r="W69" t="s">
        <v>822</v>
      </c>
      <c r="X69">
        <v>60</v>
      </c>
      <c r="Y69">
        <v>180</v>
      </c>
      <c r="Z69">
        <v>90</v>
      </c>
      <c r="AA69">
        <v>90</v>
      </c>
      <c r="AB69">
        <v>1</v>
      </c>
      <c r="AC69">
        <v>5</v>
      </c>
      <c r="AD69" t="s">
        <v>12</v>
      </c>
      <c r="AE69" t="s">
        <v>12</v>
      </c>
      <c r="AF69" t="s">
        <v>7</v>
      </c>
      <c r="AG69" t="s">
        <v>12</v>
      </c>
      <c r="AH69" t="s">
        <v>12</v>
      </c>
      <c r="AI69" t="s">
        <v>823</v>
      </c>
      <c r="AJ69" t="s">
        <v>834</v>
      </c>
      <c r="AK69" s="4" t="s">
        <v>834</v>
      </c>
      <c r="AL69" t="s">
        <v>869</v>
      </c>
      <c r="AM69" t="s">
        <v>841</v>
      </c>
      <c r="AN69" t="s">
        <v>879</v>
      </c>
      <c r="AO69" t="s">
        <v>837</v>
      </c>
      <c r="AP69" t="s">
        <v>882</v>
      </c>
      <c r="AQ69" t="s">
        <v>26</v>
      </c>
      <c r="AR69">
        <v>2</v>
      </c>
      <c r="AS69">
        <v>2</v>
      </c>
      <c r="AT69" s="7">
        <f t="shared" si="2"/>
        <v>90</v>
      </c>
      <c r="AU69" t="s">
        <v>823</v>
      </c>
      <c r="AV69" t="s">
        <v>823</v>
      </c>
      <c r="AW69" t="s">
        <v>823</v>
      </c>
      <c r="AX69" t="s">
        <v>823</v>
      </c>
      <c r="AY69" t="s">
        <v>823</v>
      </c>
      <c r="AZ69" t="s">
        <v>847</v>
      </c>
      <c r="BA69" t="s">
        <v>823</v>
      </c>
      <c r="BB69" t="s">
        <v>823</v>
      </c>
      <c r="BC69" t="s">
        <v>27</v>
      </c>
      <c r="BD69" t="s">
        <v>27</v>
      </c>
      <c r="BE69" t="s">
        <v>823</v>
      </c>
      <c r="BF69" t="s">
        <v>888</v>
      </c>
      <c r="BG69" t="s">
        <v>15</v>
      </c>
      <c r="BH69" t="s">
        <v>16</v>
      </c>
      <c r="BI69" t="s">
        <v>12</v>
      </c>
      <c r="BJ69" t="s">
        <v>19</v>
      </c>
      <c r="BK69" t="s">
        <v>835</v>
      </c>
      <c r="BL69" t="s">
        <v>17</v>
      </c>
      <c r="BN69" t="s">
        <v>835</v>
      </c>
      <c r="BO69" t="s">
        <v>12</v>
      </c>
      <c r="BP69" t="s">
        <v>12</v>
      </c>
      <c r="BQ69" t="s">
        <v>12</v>
      </c>
      <c r="BR69" t="s">
        <v>823</v>
      </c>
      <c r="BS69" t="s">
        <v>83</v>
      </c>
      <c r="BT69" t="s">
        <v>836</v>
      </c>
      <c r="BU69" t="s">
        <v>845</v>
      </c>
    </row>
    <row r="70" spans="1:73" ht="15" customHeight="1" x14ac:dyDescent="0.25">
      <c r="A70" s="1">
        <v>42507</v>
      </c>
      <c r="B70" t="s">
        <v>54</v>
      </c>
      <c r="C70">
        <v>2</v>
      </c>
      <c r="D70" t="s">
        <v>686</v>
      </c>
      <c r="E70" t="s">
        <v>694</v>
      </c>
      <c r="F70" t="s">
        <v>694</v>
      </c>
      <c r="G70" t="s">
        <v>909</v>
      </c>
      <c r="I70" s="4" t="s">
        <v>721</v>
      </c>
      <c r="J70" t="s">
        <v>98</v>
      </c>
      <c r="L70" t="s">
        <v>813</v>
      </c>
      <c r="M70" t="s">
        <v>817</v>
      </c>
      <c r="N70" s="1">
        <v>42507</v>
      </c>
      <c r="O70">
        <v>-1.0477266999999999</v>
      </c>
      <c r="P70">
        <v>-80.659744099999998</v>
      </c>
      <c r="Q70">
        <v>169.5</v>
      </c>
      <c r="R70">
        <v>4.5</v>
      </c>
      <c r="S70" s="7" t="s">
        <v>901</v>
      </c>
      <c r="U70" t="s">
        <v>12</v>
      </c>
      <c r="W70" t="s">
        <v>865</v>
      </c>
      <c r="X70">
        <v>8</v>
      </c>
      <c r="Y70">
        <v>40</v>
      </c>
      <c r="Z70" s="7">
        <v>19</v>
      </c>
      <c r="AA70" s="7">
        <v>21</v>
      </c>
      <c r="AB70">
        <v>0</v>
      </c>
      <c r="AC70">
        <v>2</v>
      </c>
      <c r="AD70" t="s">
        <v>823</v>
      </c>
      <c r="AE70" t="s">
        <v>823</v>
      </c>
      <c r="AF70" t="s">
        <v>7</v>
      </c>
      <c r="AG70" t="s">
        <v>12</v>
      </c>
      <c r="AH70" t="s">
        <v>12</v>
      </c>
      <c r="AI70" t="s">
        <v>12</v>
      </c>
      <c r="AK70" s="4" t="s">
        <v>834</v>
      </c>
      <c r="AL70" t="s">
        <v>869</v>
      </c>
      <c r="AM70" t="s">
        <v>841</v>
      </c>
      <c r="AN70" t="s">
        <v>12</v>
      </c>
      <c r="AO70" t="s">
        <v>837</v>
      </c>
      <c r="AP70" t="s">
        <v>12</v>
      </c>
      <c r="AQ70" t="s">
        <v>837</v>
      </c>
      <c r="AR70">
        <v>2</v>
      </c>
      <c r="AS70">
        <v>2</v>
      </c>
      <c r="AT70" s="7">
        <f t="shared" si="2"/>
        <v>20</v>
      </c>
      <c r="AU70" t="s">
        <v>823</v>
      </c>
      <c r="AV70" t="s">
        <v>12</v>
      </c>
      <c r="AW70" t="s">
        <v>823</v>
      </c>
      <c r="AX70" t="s">
        <v>823</v>
      </c>
      <c r="AY70" t="s">
        <v>12</v>
      </c>
      <c r="AZ70" t="s">
        <v>80</v>
      </c>
      <c r="BA70" t="s">
        <v>12</v>
      </c>
      <c r="BB70" t="s">
        <v>12</v>
      </c>
      <c r="BC70" t="s">
        <v>27</v>
      </c>
      <c r="BD70" t="s">
        <v>13</v>
      </c>
      <c r="BE70" t="s">
        <v>12</v>
      </c>
      <c r="BF70" t="s">
        <v>887</v>
      </c>
      <c r="BG70" t="s">
        <v>15</v>
      </c>
      <c r="BH70" t="s">
        <v>16</v>
      </c>
      <c r="BI70" t="s">
        <v>823</v>
      </c>
      <c r="BJ70" s="7" t="s">
        <v>877</v>
      </c>
      <c r="BK70" t="s">
        <v>839</v>
      </c>
      <c r="BL70" t="s">
        <v>82</v>
      </c>
      <c r="BM70" t="s">
        <v>68</v>
      </c>
      <c r="BN70" t="s">
        <v>835</v>
      </c>
      <c r="BO70" t="s">
        <v>12</v>
      </c>
      <c r="BP70" t="s">
        <v>12</v>
      </c>
      <c r="BQ70" t="s">
        <v>12</v>
      </c>
      <c r="BR70" t="s">
        <v>12</v>
      </c>
      <c r="BS70" t="s">
        <v>843</v>
      </c>
      <c r="BT70" t="s">
        <v>863</v>
      </c>
      <c r="BU70" t="s">
        <v>29</v>
      </c>
    </row>
    <row r="71" spans="1:73" ht="15" customHeight="1" x14ac:dyDescent="0.25">
      <c r="A71" s="1">
        <v>42509</v>
      </c>
      <c r="B71" t="s">
        <v>118</v>
      </c>
      <c r="C71">
        <v>2</v>
      </c>
      <c r="D71" t="s">
        <v>686</v>
      </c>
      <c r="E71" t="s">
        <v>695</v>
      </c>
      <c r="F71" t="s">
        <v>695</v>
      </c>
      <c r="G71" t="s">
        <v>909</v>
      </c>
      <c r="I71" s="4" t="s">
        <v>774</v>
      </c>
      <c r="J71" t="s">
        <v>522</v>
      </c>
      <c r="L71" t="s">
        <v>752</v>
      </c>
      <c r="M71" t="s">
        <v>817</v>
      </c>
      <c r="N71" s="1">
        <v>42476</v>
      </c>
      <c r="O71">
        <v>-1.0632353000000001</v>
      </c>
      <c r="P71">
        <v>-80.454090699999995</v>
      </c>
      <c r="Q71">
        <v>31.7999992371</v>
      </c>
      <c r="R71">
        <v>5</v>
      </c>
      <c r="S71" t="s">
        <v>5</v>
      </c>
      <c r="U71" t="s">
        <v>823</v>
      </c>
      <c r="W71" t="s">
        <v>822</v>
      </c>
      <c r="X71">
        <v>105</v>
      </c>
      <c r="Y71">
        <v>525</v>
      </c>
      <c r="Z71">
        <v>262</v>
      </c>
      <c r="AA71">
        <v>263</v>
      </c>
      <c r="AB71">
        <v>3</v>
      </c>
      <c r="AC71">
        <v>3</v>
      </c>
      <c r="AD71" t="s">
        <v>823</v>
      </c>
      <c r="AE71" t="s">
        <v>823</v>
      </c>
      <c r="AF71" t="s">
        <v>833</v>
      </c>
      <c r="AG71" t="s">
        <v>823</v>
      </c>
      <c r="AH71" t="s">
        <v>823</v>
      </c>
      <c r="AI71" t="s">
        <v>823</v>
      </c>
      <c r="AJ71" t="s">
        <v>834</v>
      </c>
      <c r="AK71" s="4" t="s">
        <v>140</v>
      </c>
      <c r="AL71" t="s">
        <v>868</v>
      </c>
      <c r="AM71" t="s">
        <v>94</v>
      </c>
      <c r="AN71" t="s">
        <v>879</v>
      </c>
      <c r="AO71" t="s">
        <v>837</v>
      </c>
      <c r="AP71" t="s">
        <v>882</v>
      </c>
      <c r="AQ71" t="s">
        <v>837</v>
      </c>
      <c r="AR71">
        <v>4</v>
      </c>
      <c r="AS71">
        <v>4</v>
      </c>
      <c r="AT71" s="7">
        <f t="shared" si="2"/>
        <v>131.25</v>
      </c>
      <c r="AU71" t="s">
        <v>823</v>
      </c>
      <c r="AV71" t="s">
        <v>12</v>
      </c>
      <c r="AW71" t="s">
        <v>12</v>
      </c>
      <c r="AX71" t="s">
        <v>12</v>
      </c>
      <c r="AY71" t="s">
        <v>823</v>
      </c>
      <c r="AZ71" t="s">
        <v>853</v>
      </c>
      <c r="BA71" t="s">
        <v>823</v>
      </c>
      <c r="BB71" t="s">
        <v>823</v>
      </c>
      <c r="BC71" t="s">
        <v>27</v>
      </c>
      <c r="BD71" t="s">
        <v>13</v>
      </c>
      <c r="BE71" t="s">
        <v>823</v>
      </c>
      <c r="BF71" t="s">
        <v>890</v>
      </c>
      <c r="BG71" t="s">
        <v>15</v>
      </c>
      <c r="BH71" t="s">
        <v>16</v>
      </c>
      <c r="BI71" t="s">
        <v>823</v>
      </c>
      <c r="BJ71" s="7" t="s">
        <v>874</v>
      </c>
      <c r="BK71" t="s">
        <v>856</v>
      </c>
      <c r="BL71" t="s">
        <v>831</v>
      </c>
      <c r="BN71" t="s">
        <v>835</v>
      </c>
      <c r="BO71" t="s">
        <v>12</v>
      </c>
      <c r="BP71" t="s">
        <v>12</v>
      </c>
      <c r="BQ71" t="s">
        <v>12</v>
      </c>
      <c r="BR71" t="s">
        <v>823</v>
      </c>
      <c r="BS71" t="s">
        <v>855</v>
      </c>
      <c r="BT71" t="s">
        <v>836</v>
      </c>
      <c r="BU71" t="s">
        <v>845</v>
      </c>
    </row>
    <row r="72" spans="1:73" ht="15" customHeight="1" x14ac:dyDescent="0.25">
      <c r="A72" s="1">
        <v>42508</v>
      </c>
      <c r="B72" t="s">
        <v>54</v>
      </c>
      <c r="C72">
        <v>2</v>
      </c>
      <c r="D72" t="s">
        <v>686</v>
      </c>
      <c r="E72" t="s">
        <v>695</v>
      </c>
      <c r="F72" t="s">
        <v>695</v>
      </c>
      <c r="G72" t="s">
        <v>909</v>
      </c>
      <c r="I72" t="s">
        <v>768</v>
      </c>
      <c r="J72" t="s">
        <v>377</v>
      </c>
      <c r="K72" t="s">
        <v>378</v>
      </c>
      <c r="L72" t="s">
        <v>813</v>
      </c>
      <c r="M72" t="s">
        <v>817</v>
      </c>
      <c r="N72" s="1">
        <v>42508</v>
      </c>
      <c r="O72">
        <v>-1.0566004</v>
      </c>
      <c r="P72">
        <v>-80.455806800000005</v>
      </c>
      <c r="Q72">
        <v>47.599998474099998</v>
      </c>
      <c r="R72">
        <v>5</v>
      </c>
      <c r="S72" t="s">
        <v>62</v>
      </c>
      <c r="U72" t="s">
        <v>823</v>
      </c>
      <c r="W72" t="s">
        <v>822</v>
      </c>
      <c r="X72">
        <v>30</v>
      </c>
      <c r="Y72">
        <v>150</v>
      </c>
      <c r="Z72" s="7">
        <v>80</v>
      </c>
      <c r="AA72" s="7">
        <v>70</v>
      </c>
      <c r="AB72">
        <v>0</v>
      </c>
      <c r="AC72">
        <v>6</v>
      </c>
      <c r="AD72" t="s">
        <v>823</v>
      </c>
      <c r="AE72" t="s">
        <v>12</v>
      </c>
      <c r="AF72" t="s">
        <v>7</v>
      </c>
      <c r="AG72" t="s">
        <v>12</v>
      </c>
      <c r="AH72" t="s">
        <v>12</v>
      </c>
      <c r="AI72" t="s">
        <v>12</v>
      </c>
      <c r="AK72" s="4" t="s">
        <v>834</v>
      </c>
      <c r="AL72" t="s">
        <v>869</v>
      </c>
      <c r="AM72" t="s">
        <v>94</v>
      </c>
      <c r="AN72" t="s">
        <v>879</v>
      </c>
      <c r="AO72" t="s">
        <v>837</v>
      </c>
      <c r="AP72" t="s">
        <v>882</v>
      </c>
      <c r="AQ72" t="s">
        <v>26</v>
      </c>
      <c r="AR72">
        <v>0</v>
      </c>
      <c r="AS72">
        <v>0</v>
      </c>
      <c r="AT72" s="7" t="str">
        <f t="shared" si="2"/>
        <v>no hay letrinas funcionando</v>
      </c>
      <c r="AU72" t="s">
        <v>12</v>
      </c>
      <c r="AV72" t="s">
        <v>12</v>
      </c>
      <c r="AW72" t="s">
        <v>12</v>
      </c>
      <c r="AX72" t="s">
        <v>12</v>
      </c>
      <c r="AY72" t="s">
        <v>12</v>
      </c>
      <c r="AZ72" t="s">
        <v>861</v>
      </c>
      <c r="BA72" t="s">
        <v>12</v>
      </c>
      <c r="BB72" t="s">
        <v>12</v>
      </c>
      <c r="BC72" t="s">
        <v>27</v>
      </c>
      <c r="BD72" t="s">
        <v>199</v>
      </c>
      <c r="BE72" t="s">
        <v>12</v>
      </c>
      <c r="BF72" t="s">
        <v>888</v>
      </c>
      <c r="BG72" t="s">
        <v>15</v>
      </c>
      <c r="BH72" s="7" t="s">
        <v>19</v>
      </c>
      <c r="BI72" t="s">
        <v>12</v>
      </c>
      <c r="BJ72" s="7" t="s">
        <v>877</v>
      </c>
      <c r="BK72" t="s">
        <v>835</v>
      </c>
      <c r="BL72" t="s">
        <v>859</v>
      </c>
      <c r="BM72" t="s">
        <v>68</v>
      </c>
      <c r="BN72" t="s">
        <v>835</v>
      </c>
      <c r="BO72" t="s">
        <v>12</v>
      </c>
      <c r="BP72" t="s">
        <v>12</v>
      </c>
      <c r="BQ72" t="s">
        <v>12</v>
      </c>
      <c r="BR72" t="s">
        <v>823</v>
      </c>
      <c r="BS72" t="s">
        <v>83</v>
      </c>
      <c r="BT72" t="s">
        <v>20</v>
      </c>
      <c r="BU72" t="s">
        <v>100</v>
      </c>
    </row>
    <row r="73" spans="1:73" ht="15" customHeight="1" x14ac:dyDescent="0.25">
      <c r="A73" s="1">
        <v>42507</v>
      </c>
      <c r="B73" t="s">
        <v>54</v>
      </c>
      <c r="C73">
        <v>2</v>
      </c>
      <c r="D73" t="s">
        <v>686</v>
      </c>
      <c r="E73" t="s">
        <v>692</v>
      </c>
      <c r="F73" t="s">
        <v>692</v>
      </c>
      <c r="G73" t="s">
        <v>909</v>
      </c>
      <c r="I73" s="4" t="s">
        <v>107</v>
      </c>
      <c r="J73" t="s">
        <v>121</v>
      </c>
      <c r="K73" t="s">
        <v>122</v>
      </c>
      <c r="L73" t="s">
        <v>754</v>
      </c>
      <c r="M73" t="s">
        <v>817</v>
      </c>
      <c r="N73" s="1">
        <v>42476</v>
      </c>
      <c r="O73">
        <v>-0.94504730000000003</v>
      </c>
      <c r="P73">
        <v>-80.637776099999996</v>
      </c>
      <c r="Q73">
        <v>42.299999237100003</v>
      </c>
      <c r="R73">
        <v>5</v>
      </c>
      <c r="S73" t="s">
        <v>5</v>
      </c>
      <c r="T73" t="s">
        <v>49</v>
      </c>
      <c r="U73" t="s">
        <v>12</v>
      </c>
      <c r="V73" t="s">
        <v>123</v>
      </c>
      <c r="W73" t="s">
        <v>822</v>
      </c>
      <c r="X73">
        <v>45</v>
      </c>
      <c r="Y73">
        <v>175</v>
      </c>
      <c r="Z73">
        <v>87</v>
      </c>
      <c r="AA73">
        <v>88</v>
      </c>
      <c r="AB73">
        <v>2</v>
      </c>
      <c r="AC73">
        <v>5</v>
      </c>
      <c r="AD73" t="s">
        <v>823</v>
      </c>
      <c r="AE73" t="s">
        <v>823</v>
      </c>
      <c r="AF73" t="s">
        <v>833</v>
      </c>
      <c r="AG73" t="s">
        <v>823</v>
      </c>
      <c r="AH73" t="s">
        <v>12</v>
      </c>
      <c r="AI73" t="s">
        <v>12</v>
      </c>
      <c r="AK73" s="4" t="s">
        <v>834</v>
      </c>
      <c r="AL73" t="s">
        <v>124</v>
      </c>
      <c r="AM73" t="s">
        <v>841</v>
      </c>
      <c r="AN73" t="s">
        <v>12</v>
      </c>
      <c r="AO73" t="s">
        <v>26</v>
      </c>
      <c r="AP73" t="s">
        <v>12</v>
      </c>
      <c r="AQ73" t="s">
        <v>26</v>
      </c>
      <c r="AR73">
        <v>0</v>
      </c>
      <c r="AS73">
        <v>0</v>
      </c>
      <c r="AT73" s="7" t="str">
        <f t="shared" si="2"/>
        <v>no hay letrinas funcionando</v>
      </c>
      <c r="AU73" t="s">
        <v>12</v>
      </c>
      <c r="AV73" t="s">
        <v>12</v>
      </c>
      <c r="AW73" t="s">
        <v>12</v>
      </c>
      <c r="AX73" t="s">
        <v>12</v>
      </c>
      <c r="AY73" t="s">
        <v>12</v>
      </c>
      <c r="AZ73" t="s">
        <v>842</v>
      </c>
      <c r="BA73" t="s">
        <v>12</v>
      </c>
      <c r="BB73" t="s">
        <v>12</v>
      </c>
      <c r="BC73" t="s">
        <v>27</v>
      </c>
      <c r="BD73" t="s">
        <v>27</v>
      </c>
      <c r="BE73" t="s">
        <v>12</v>
      </c>
      <c r="BF73" t="s">
        <v>889</v>
      </c>
      <c r="BG73" t="s">
        <v>15</v>
      </c>
      <c r="BH73" t="s">
        <v>16</v>
      </c>
      <c r="BI73" t="s">
        <v>823</v>
      </c>
      <c r="BJ73" s="7" t="s">
        <v>877</v>
      </c>
      <c r="BK73" t="s">
        <v>856</v>
      </c>
      <c r="BL73" t="s">
        <v>17</v>
      </c>
      <c r="BM73" t="s">
        <v>68</v>
      </c>
      <c r="BN73" t="s">
        <v>835</v>
      </c>
      <c r="BO73" t="s">
        <v>12</v>
      </c>
      <c r="BP73" t="s">
        <v>12</v>
      </c>
      <c r="BQ73" t="s">
        <v>12</v>
      </c>
      <c r="BR73" t="s">
        <v>823</v>
      </c>
      <c r="BS73" t="s">
        <v>83</v>
      </c>
      <c r="BT73" t="s">
        <v>836</v>
      </c>
      <c r="BU73" t="s">
        <v>845</v>
      </c>
    </row>
    <row r="74" spans="1:73" ht="15" customHeight="1" x14ac:dyDescent="0.25">
      <c r="A74" s="1">
        <v>42508</v>
      </c>
      <c r="B74" t="s">
        <v>118</v>
      </c>
      <c r="C74">
        <v>2</v>
      </c>
      <c r="D74" t="s">
        <v>686</v>
      </c>
      <c r="E74" t="s">
        <v>698</v>
      </c>
      <c r="F74" t="s">
        <v>708</v>
      </c>
      <c r="G74" t="s">
        <v>909</v>
      </c>
      <c r="I74" s="7" t="s">
        <v>722</v>
      </c>
      <c r="J74" t="s">
        <v>46</v>
      </c>
      <c r="K74" t="s">
        <v>46</v>
      </c>
      <c r="L74" t="s">
        <v>813</v>
      </c>
      <c r="M74" t="s">
        <v>817</v>
      </c>
      <c r="N74" s="1">
        <v>42507</v>
      </c>
      <c r="O74">
        <v>-0.60462689999999997</v>
      </c>
      <c r="P74">
        <v>-80.424422199999995</v>
      </c>
      <c r="Q74">
        <v>3.9000000953699998</v>
      </c>
      <c r="R74">
        <v>5</v>
      </c>
      <c r="S74" s="7" t="s">
        <v>901</v>
      </c>
      <c r="T74" t="s">
        <v>49</v>
      </c>
      <c r="U74" t="s">
        <v>823</v>
      </c>
      <c r="W74" t="s">
        <v>822</v>
      </c>
      <c r="X74">
        <v>50</v>
      </c>
      <c r="Y74">
        <v>250</v>
      </c>
      <c r="Z74" s="7">
        <v>100</v>
      </c>
      <c r="AA74" s="7">
        <v>150</v>
      </c>
      <c r="AB74">
        <v>0</v>
      </c>
      <c r="AC74">
        <v>0</v>
      </c>
      <c r="AD74" t="s">
        <v>823</v>
      </c>
      <c r="AE74" t="s">
        <v>823</v>
      </c>
      <c r="AF74" t="s">
        <v>833</v>
      </c>
      <c r="AG74" t="s">
        <v>823</v>
      </c>
      <c r="AH74" t="s">
        <v>12</v>
      </c>
      <c r="AI74" t="s">
        <v>12</v>
      </c>
      <c r="AK74" s="4" t="s">
        <v>834</v>
      </c>
      <c r="AL74" t="s">
        <v>869</v>
      </c>
      <c r="AM74" t="s">
        <v>841</v>
      </c>
      <c r="AN74" t="s">
        <v>880</v>
      </c>
      <c r="AO74" t="s">
        <v>837</v>
      </c>
      <c r="AP74" t="s">
        <v>881</v>
      </c>
      <c r="AQ74" t="s">
        <v>26</v>
      </c>
      <c r="AR74">
        <v>2</v>
      </c>
      <c r="AS74">
        <v>2</v>
      </c>
      <c r="AT74" s="7">
        <f t="shared" si="2"/>
        <v>125</v>
      </c>
      <c r="AU74" t="s">
        <v>12</v>
      </c>
      <c r="AV74" t="s">
        <v>12</v>
      </c>
      <c r="AW74" t="s">
        <v>823</v>
      </c>
      <c r="AX74" t="s">
        <v>12</v>
      </c>
      <c r="AY74" t="s">
        <v>12</v>
      </c>
      <c r="AZ74" t="s">
        <v>842</v>
      </c>
      <c r="BA74" t="s">
        <v>12</v>
      </c>
      <c r="BB74" t="s">
        <v>12</v>
      </c>
      <c r="BC74" t="s">
        <v>13</v>
      </c>
      <c r="BD74" t="s">
        <v>27</v>
      </c>
      <c r="BE74" t="s">
        <v>12</v>
      </c>
      <c r="BF74" t="s">
        <v>888</v>
      </c>
      <c r="BG74" t="s">
        <v>850</v>
      </c>
      <c r="BH74" t="s">
        <v>16</v>
      </c>
      <c r="BI74" t="s">
        <v>12</v>
      </c>
      <c r="BJ74" s="7" t="s">
        <v>873</v>
      </c>
      <c r="BK74" t="s">
        <v>835</v>
      </c>
      <c r="BL74" t="s">
        <v>859</v>
      </c>
      <c r="BN74" t="s">
        <v>835</v>
      </c>
      <c r="BO74" t="s">
        <v>12</v>
      </c>
      <c r="BP74" t="s">
        <v>12</v>
      </c>
      <c r="BQ74" t="s">
        <v>12</v>
      </c>
      <c r="BR74" t="s">
        <v>823</v>
      </c>
      <c r="BS74" t="s">
        <v>18</v>
      </c>
      <c r="BT74" t="s">
        <v>840</v>
      </c>
      <c r="BU74" t="s">
        <v>845</v>
      </c>
    </row>
    <row r="75" spans="1:73" ht="15" customHeight="1" x14ac:dyDescent="0.25">
      <c r="A75" s="1">
        <v>42507</v>
      </c>
      <c r="B75" t="s">
        <v>54</v>
      </c>
      <c r="C75">
        <v>2</v>
      </c>
      <c r="D75" t="s">
        <v>686</v>
      </c>
      <c r="E75" t="s">
        <v>693</v>
      </c>
      <c r="F75" t="s">
        <v>693</v>
      </c>
      <c r="G75" t="s">
        <v>909</v>
      </c>
      <c r="I75" s="7" t="s">
        <v>760</v>
      </c>
      <c r="J75" t="s">
        <v>138</v>
      </c>
      <c r="K75" t="s">
        <v>139</v>
      </c>
      <c r="L75" t="s">
        <v>754</v>
      </c>
      <c r="M75" t="s">
        <v>815</v>
      </c>
      <c r="N75" s="1">
        <v>42476</v>
      </c>
      <c r="O75">
        <v>-0.95181320000000003</v>
      </c>
      <c r="P75">
        <v>-80.709701600000002</v>
      </c>
      <c r="Q75">
        <v>32.299999237100003</v>
      </c>
      <c r="R75">
        <v>4.5</v>
      </c>
      <c r="S75" s="7" t="s">
        <v>901</v>
      </c>
      <c r="U75" t="s">
        <v>823</v>
      </c>
      <c r="W75" t="s">
        <v>822</v>
      </c>
      <c r="X75">
        <v>135</v>
      </c>
      <c r="Y75">
        <v>626</v>
      </c>
      <c r="Z75">
        <v>313</v>
      </c>
      <c r="AA75">
        <v>313</v>
      </c>
      <c r="AB75">
        <v>0</v>
      </c>
      <c r="AC75">
        <v>8</v>
      </c>
      <c r="AD75" t="s">
        <v>823</v>
      </c>
      <c r="AE75" t="s">
        <v>823</v>
      </c>
      <c r="AF75" t="s">
        <v>833</v>
      </c>
      <c r="AG75" t="s">
        <v>823</v>
      </c>
      <c r="AH75" t="s">
        <v>12</v>
      </c>
      <c r="AI75" t="s">
        <v>823</v>
      </c>
      <c r="AJ75" t="s">
        <v>140</v>
      </c>
      <c r="AK75" s="4" t="s">
        <v>455</v>
      </c>
      <c r="AL75" t="s">
        <v>871</v>
      </c>
      <c r="AM75" t="s">
        <v>841</v>
      </c>
      <c r="AN75" t="s">
        <v>879</v>
      </c>
      <c r="AO75" t="s">
        <v>26</v>
      </c>
      <c r="AP75" t="s">
        <v>881</v>
      </c>
      <c r="AQ75" t="s">
        <v>26</v>
      </c>
      <c r="AR75">
        <v>4</v>
      </c>
      <c r="AS75">
        <v>4</v>
      </c>
      <c r="AT75" s="7">
        <f t="shared" si="2"/>
        <v>156.5</v>
      </c>
      <c r="AU75" t="s">
        <v>823</v>
      </c>
      <c r="AV75" t="s">
        <v>823</v>
      </c>
      <c r="AW75" t="s">
        <v>823</v>
      </c>
      <c r="AX75" t="s">
        <v>823</v>
      </c>
      <c r="AY75" t="s">
        <v>823</v>
      </c>
      <c r="AZ75" t="s">
        <v>842</v>
      </c>
      <c r="BA75" t="s">
        <v>823</v>
      </c>
      <c r="BB75" t="s">
        <v>823</v>
      </c>
      <c r="BC75" t="s">
        <v>27</v>
      </c>
      <c r="BD75" t="s">
        <v>27</v>
      </c>
      <c r="BE75" t="s">
        <v>12</v>
      </c>
      <c r="BF75" t="s">
        <v>19</v>
      </c>
      <c r="BH75" t="s">
        <v>16</v>
      </c>
      <c r="BI75" t="s">
        <v>823</v>
      </c>
      <c r="BJ75" s="7" t="s">
        <v>874</v>
      </c>
      <c r="BK75" t="s">
        <v>835</v>
      </c>
      <c r="BL75" t="s">
        <v>17</v>
      </c>
      <c r="BM75" t="s">
        <v>68</v>
      </c>
      <c r="BN75" t="s">
        <v>839</v>
      </c>
      <c r="BO75" t="s">
        <v>12</v>
      </c>
      <c r="BP75" t="s">
        <v>12</v>
      </c>
      <c r="BQ75" t="s">
        <v>12</v>
      </c>
      <c r="BR75" t="s">
        <v>823</v>
      </c>
      <c r="BS75" t="s">
        <v>83</v>
      </c>
      <c r="BT75" t="s">
        <v>836</v>
      </c>
      <c r="BU75" t="s">
        <v>845</v>
      </c>
    </row>
    <row r="76" spans="1:73" ht="15" customHeight="1" x14ac:dyDescent="0.25">
      <c r="A76" s="1">
        <v>42508</v>
      </c>
      <c r="B76" t="s">
        <v>118</v>
      </c>
      <c r="C76">
        <v>2</v>
      </c>
      <c r="D76" t="s">
        <v>686</v>
      </c>
      <c r="E76" t="s">
        <v>695</v>
      </c>
      <c r="F76" t="s">
        <v>695</v>
      </c>
      <c r="G76" t="s">
        <v>909</v>
      </c>
      <c r="I76" s="7" t="s">
        <v>723</v>
      </c>
      <c r="J76" t="s">
        <v>298</v>
      </c>
      <c r="L76" t="s">
        <v>752</v>
      </c>
      <c r="M76" t="s">
        <v>818</v>
      </c>
      <c r="N76" s="1">
        <v>42476</v>
      </c>
      <c r="O76">
        <v>-1.0651705</v>
      </c>
      <c r="P76">
        <v>-80.443889999999996</v>
      </c>
      <c r="Q76">
        <v>61.200000762899997</v>
      </c>
      <c r="R76">
        <v>5</v>
      </c>
      <c r="S76" s="7" t="s">
        <v>901</v>
      </c>
      <c r="U76" t="s">
        <v>823</v>
      </c>
      <c r="W76" t="s">
        <v>822</v>
      </c>
      <c r="X76">
        <v>33</v>
      </c>
      <c r="Y76">
        <v>105</v>
      </c>
      <c r="Z76">
        <v>51</v>
      </c>
      <c r="AA76">
        <v>54</v>
      </c>
      <c r="AB76">
        <v>1</v>
      </c>
      <c r="AC76">
        <v>1</v>
      </c>
      <c r="AD76" t="s">
        <v>823</v>
      </c>
      <c r="AE76" t="s">
        <v>823</v>
      </c>
      <c r="AF76" t="s">
        <v>7</v>
      </c>
      <c r="AG76" t="s">
        <v>823</v>
      </c>
      <c r="AH76" t="s">
        <v>823</v>
      </c>
      <c r="AI76" t="s">
        <v>823</v>
      </c>
      <c r="AJ76" t="s">
        <v>851</v>
      </c>
      <c r="AK76" s="4" t="s">
        <v>834</v>
      </c>
      <c r="AL76" t="s">
        <v>868</v>
      </c>
      <c r="AM76" t="s">
        <v>94</v>
      </c>
      <c r="AN76" t="s">
        <v>879</v>
      </c>
      <c r="AO76" t="s">
        <v>837</v>
      </c>
      <c r="AP76" t="s">
        <v>882</v>
      </c>
      <c r="AQ76" t="s">
        <v>26</v>
      </c>
      <c r="AR76">
        <v>0</v>
      </c>
      <c r="AS76">
        <v>0</v>
      </c>
      <c r="AT76" s="7" t="str">
        <f t="shared" si="2"/>
        <v>no hay letrinas funcionando</v>
      </c>
      <c r="AU76" t="s">
        <v>12</v>
      </c>
      <c r="AV76" t="s">
        <v>12</v>
      </c>
      <c r="AW76" t="s">
        <v>12</v>
      </c>
      <c r="AX76" t="s">
        <v>12</v>
      </c>
      <c r="AY76" t="s">
        <v>823</v>
      </c>
      <c r="AZ76" t="s">
        <v>847</v>
      </c>
      <c r="BA76" t="s">
        <v>12</v>
      </c>
      <c r="BB76" t="s">
        <v>12</v>
      </c>
      <c r="BC76" t="s">
        <v>27</v>
      </c>
      <c r="BD76" t="s">
        <v>13</v>
      </c>
      <c r="BE76" t="s">
        <v>823</v>
      </c>
      <c r="BF76" t="s">
        <v>889</v>
      </c>
      <c r="BG76" t="s">
        <v>850</v>
      </c>
      <c r="BH76" t="s">
        <v>16</v>
      </c>
      <c r="BI76" t="s">
        <v>823</v>
      </c>
      <c r="BJ76" s="7" t="s">
        <v>875</v>
      </c>
      <c r="BK76" t="s">
        <v>856</v>
      </c>
      <c r="BL76" t="s">
        <v>859</v>
      </c>
      <c r="BN76" t="s">
        <v>839</v>
      </c>
      <c r="BO76" t="s">
        <v>12</v>
      </c>
      <c r="BP76" t="s">
        <v>12</v>
      </c>
      <c r="BQ76" t="s">
        <v>12</v>
      </c>
      <c r="BR76" t="s">
        <v>823</v>
      </c>
      <c r="BS76" t="s">
        <v>83</v>
      </c>
      <c r="BT76" t="s">
        <v>836</v>
      </c>
      <c r="BU76" t="s">
        <v>845</v>
      </c>
    </row>
    <row r="77" spans="1:73" ht="15" customHeight="1" x14ac:dyDescent="0.25">
      <c r="A77" s="1">
        <v>42507</v>
      </c>
      <c r="B77" t="s">
        <v>54</v>
      </c>
      <c r="C77">
        <v>2</v>
      </c>
      <c r="D77" t="s">
        <v>686</v>
      </c>
      <c r="E77" t="s">
        <v>697</v>
      </c>
      <c r="F77" t="s">
        <v>697</v>
      </c>
      <c r="G77" t="s">
        <v>4</v>
      </c>
      <c r="H77" t="s">
        <v>3</v>
      </c>
      <c r="I77" s="7" t="s">
        <v>725</v>
      </c>
      <c r="J77" t="s">
        <v>2</v>
      </c>
      <c r="K77" t="s">
        <v>3</v>
      </c>
      <c r="L77" t="s">
        <v>752</v>
      </c>
      <c r="M77" t="s">
        <v>819</v>
      </c>
      <c r="N77" s="1">
        <v>42477</v>
      </c>
      <c r="O77" s="7">
        <v>-0.58798839999999997</v>
      </c>
      <c r="P77" s="7">
        <v>-80.391779499999998</v>
      </c>
      <c r="Q77">
        <v>50.099998474099998</v>
      </c>
      <c r="R77">
        <v>5</v>
      </c>
      <c r="S77" t="s">
        <v>5</v>
      </c>
      <c r="T77" t="s">
        <v>6</v>
      </c>
      <c r="U77" t="s">
        <v>823</v>
      </c>
      <c r="W77" t="s">
        <v>822</v>
      </c>
      <c r="X77">
        <v>69</v>
      </c>
      <c r="Y77">
        <v>299</v>
      </c>
      <c r="Z77">
        <v>149</v>
      </c>
      <c r="AA77">
        <v>150</v>
      </c>
      <c r="AB77">
        <v>3</v>
      </c>
      <c r="AC77">
        <v>13</v>
      </c>
      <c r="AD77" t="s">
        <v>823</v>
      </c>
      <c r="AE77" t="s">
        <v>823</v>
      </c>
      <c r="AF77" t="s">
        <v>7</v>
      </c>
      <c r="AG77" t="s">
        <v>823</v>
      </c>
      <c r="AH77" t="s">
        <v>823</v>
      </c>
      <c r="AI77" t="s">
        <v>823</v>
      </c>
      <c r="AJ77" t="s">
        <v>9</v>
      </c>
      <c r="AK77" s="4" t="s">
        <v>10</v>
      </c>
      <c r="AL77" t="s">
        <v>868</v>
      </c>
      <c r="AM77" t="s">
        <v>11</v>
      </c>
      <c r="AN77" t="s">
        <v>880</v>
      </c>
      <c r="AO77" t="s">
        <v>837</v>
      </c>
      <c r="AP77" t="s">
        <v>881</v>
      </c>
      <c r="AQ77" t="s">
        <v>837</v>
      </c>
      <c r="AR77">
        <v>10</v>
      </c>
      <c r="AS77">
        <v>10</v>
      </c>
      <c r="AT77" s="7">
        <f t="shared" si="2"/>
        <v>29.9</v>
      </c>
      <c r="AU77" t="s">
        <v>823</v>
      </c>
      <c r="AV77" t="s">
        <v>823</v>
      </c>
      <c r="AW77" t="s">
        <v>823</v>
      </c>
      <c r="AX77" t="s">
        <v>12</v>
      </c>
      <c r="AY77" t="s">
        <v>823</v>
      </c>
      <c r="AZ77" t="s">
        <v>847</v>
      </c>
      <c r="BA77" t="s">
        <v>12</v>
      </c>
      <c r="BB77" t="s">
        <v>12</v>
      </c>
      <c r="BC77" t="s">
        <v>13</v>
      </c>
      <c r="BD77" s="7" t="s">
        <v>14</v>
      </c>
      <c r="BE77" t="s">
        <v>823</v>
      </c>
      <c r="BF77" t="s">
        <v>890</v>
      </c>
      <c r="BG77" t="s">
        <v>15</v>
      </c>
      <c r="BH77" t="s">
        <v>16</v>
      </c>
      <c r="BI77" t="s">
        <v>823</v>
      </c>
      <c r="BJ77" s="7" t="s">
        <v>877</v>
      </c>
      <c r="BK77" t="s">
        <v>835</v>
      </c>
      <c r="BL77" t="s">
        <v>17</v>
      </c>
      <c r="BM77" t="s">
        <v>859</v>
      </c>
      <c r="BN77" t="s">
        <v>854</v>
      </c>
      <c r="BO77" t="s">
        <v>823</v>
      </c>
      <c r="BP77" t="s">
        <v>12</v>
      </c>
      <c r="BQ77" t="s">
        <v>12</v>
      </c>
      <c r="BR77" t="s">
        <v>823</v>
      </c>
      <c r="BS77" t="s">
        <v>18</v>
      </c>
      <c r="BT77" t="s">
        <v>20</v>
      </c>
      <c r="BU77" t="s">
        <v>19</v>
      </c>
    </row>
    <row r="78" spans="1:73" ht="15" customHeight="1" x14ac:dyDescent="0.25">
      <c r="A78" s="1">
        <v>42507</v>
      </c>
      <c r="B78" t="s">
        <v>118</v>
      </c>
      <c r="C78">
        <v>2</v>
      </c>
      <c r="D78" t="s">
        <v>686</v>
      </c>
      <c r="E78" t="s">
        <v>696</v>
      </c>
      <c r="F78" t="s">
        <v>696</v>
      </c>
      <c r="G78" t="s">
        <v>4</v>
      </c>
      <c r="H78" t="s">
        <v>92</v>
      </c>
      <c r="I78" t="s">
        <v>726</v>
      </c>
      <c r="J78" s="7" t="s">
        <v>90</v>
      </c>
      <c r="K78" t="s">
        <v>91</v>
      </c>
      <c r="L78" t="s">
        <v>813</v>
      </c>
      <c r="M78" t="s">
        <v>439</v>
      </c>
      <c r="N78" s="1">
        <v>42476</v>
      </c>
      <c r="O78">
        <v>-0.88384260000000003</v>
      </c>
      <c r="P78">
        <v>-80.493244099999998</v>
      </c>
      <c r="Q78">
        <v>28.100000381499999</v>
      </c>
      <c r="R78">
        <v>5</v>
      </c>
      <c r="S78" s="7" t="s">
        <v>901</v>
      </c>
      <c r="U78" t="s">
        <v>12</v>
      </c>
      <c r="V78" t="s">
        <v>93</v>
      </c>
      <c r="W78" t="s">
        <v>822</v>
      </c>
      <c r="X78">
        <v>6</v>
      </c>
      <c r="Y78">
        <v>17</v>
      </c>
      <c r="Z78">
        <v>8</v>
      </c>
      <c r="AA78">
        <v>9</v>
      </c>
      <c r="AB78">
        <v>0</v>
      </c>
      <c r="AC78">
        <v>2</v>
      </c>
      <c r="AD78" t="s">
        <v>823</v>
      </c>
      <c r="AE78" t="s">
        <v>823</v>
      </c>
      <c r="AF78" t="s">
        <v>846</v>
      </c>
      <c r="AG78" t="s">
        <v>12</v>
      </c>
      <c r="AH78" t="s">
        <v>12</v>
      </c>
      <c r="AI78" t="s">
        <v>12</v>
      </c>
      <c r="AK78" s="4" t="s">
        <v>834</v>
      </c>
      <c r="AL78" t="s">
        <v>869</v>
      </c>
      <c r="AM78" t="s">
        <v>94</v>
      </c>
      <c r="AN78" t="s">
        <v>12</v>
      </c>
      <c r="AO78" t="s">
        <v>837</v>
      </c>
      <c r="AP78" t="s">
        <v>882</v>
      </c>
      <c r="AQ78" t="s">
        <v>44</v>
      </c>
      <c r="AR78">
        <v>3</v>
      </c>
      <c r="AS78">
        <v>3</v>
      </c>
      <c r="AT78" s="7">
        <f t="shared" si="2"/>
        <v>5.666666666666667</v>
      </c>
      <c r="AU78" t="s">
        <v>823</v>
      </c>
      <c r="AV78" t="s">
        <v>12</v>
      </c>
      <c r="AW78" t="s">
        <v>12</v>
      </c>
      <c r="AX78" t="s">
        <v>12</v>
      </c>
      <c r="AY78" t="s">
        <v>12</v>
      </c>
      <c r="AZ78" t="s">
        <v>36</v>
      </c>
      <c r="BA78" t="s">
        <v>12</v>
      </c>
      <c r="BB78" t="s">
        <v>12</v>
      </c>
      <c r="BC78" t="s">
        <v>27</v>
      </c>
      <c r="BD78" t="s">
        <v>13</v>
      </c>
      <c r="BE78" t="s">
        <v>823</v>
      </c>
      <c r="BF78" t="s">
        <v>890</v>
      </c>
      <c r="BG78" t="s">
        <v>15</v>
      </c>
      <c r="BH78" t="s">
        <v>16</v>
      </c>
      <c r="BI78" t="s">
        <v>12</v>
      </c>
      <c r="BJ78" s="7" t="s">
        <v>877</v>
      </c>
      <c r="BK78" t="s">
        <v>835</v>
      </c>
      <c r="BL78" t="s">
        <v>82</v>
      </c>
      <c r="BN78" t="s">
        <v>835</v>
      </c>
      <c r="BO78" t="s">
        <v>12</v>
      </c>
      <c r="BP78" t="s">
        <v>12</v>
      </c>
      <c r="BQ78" t="s">
        <v>12</v>
      </c>
      <c r="BR78" t="s">
        <v>12</v>
      </c>
      <c r="BS78" t="s">
        <v>843</v>
      </c>
      <c r="BT78" t="s">
        <v>840</v>
      </c>
      <c r="BU78" t="s">
        <v>845</v>
      </c>
    </row>
    <row r="79" spans="1:73" ht="15" customHeight="1" x14ac:dyDescent="0.25">
      <c r="A79" s="1">
        <v>42508</v>
      </c>
      <c r="B79" t="s">
        <v>118</v>
      </c>
      <c r="C79">
        <v>2</v>
      </c>
      <c r="D79" t="s">
        <v>686</v>
      </c>
      <c r="E79" t="s">
        <v>693</v>
      </c>
      <c r="F79" t="s">
        <v>693</v>
      </c>
      <c r="G79" t="s">
        <v>909</v>
      </c>
      <c r="I79" t="s">
        <v>281</v>
      </c>
      <c r="J79" t="s">
        <v>282</v>
      </c>
      <c r="K79" t="s">
        <v>283</v>
      </c>
      <c r="L79" t="s">
        <v>813</v>
      </c>
      <c r="M79" t="s">
        <v>819</v>
      </c>
      <c r="N79" s="1">
        <v>42476</v>
      </c>
      <c r="O79">
        <v>-0.98227830000000005</v>
      </c>
      <c r="P79">
        <v>-80.723067700000001</v>
      </c>
      <c r="Q79">
        <v>117.5</v>
      </c>
      <c r="R79">
        <v>5</v>
      </c>
      <c r="S79" t="s">
        <v>5</v>
      </c>
      <c r="U79" t="s">
        <v>823</v>
      </c>
      <c r="W79" t="s">
        <v>822</v>
      </c>
      <c r="X79">
        <v>19</v>
      </c>
      <c r="Y79">
        <v>75</v>
      </c>
      <c r="Z79">
        <v>35</v>
      </c>
      <c r="AA79">
        <v>40</v>
      </c>
      <c r="AB79">
        <v>0</v>
      </c>
      <c r="AC79">
        <v>5</v>
      </c>
      <c r="AD79" t="s">
        <v>823</v>
      </c>
      <c r="AE79" t="s">
        <v>823</v>
      </c>
      <c r="AF79" t="s">
        <v>846</v>
      </c>
      <c r="AG79" t="s">
        <v>823</v>
      </c>
      <c r="AH79" t="s">
        <v>12</v>
      </c>
      <c r="AI79" t="s">
        <v>12</v>
      </c>
      <c r="AK79" s="4" t="s">
        <v>109</v>
      </c>
      <c r="AL79" t="s">
        <v>869</v>
      </c>
      <c r="AM79" t="s">
        <v>841</v>
      </c>
      <c r="AN79" t="s">
        <v>12</v>
      </c>
      <c r="AO79" t="s">
        <v>872</v>
      </c>
      <c r="AP79" t="s">
        <v>12</v>
      </c>
      <c r="AQ79" t="s">
        <v>884</v>
      </c>
      <c r="AR79">
        <v>1</v>
      </c>
      <c r="AS79">
        <v>1</v>
      </c>
      <c r="AT79" s="7">
        <f t="shared" si="2"/>
        <v>75</v>
      </c>
      <c r="AU79" t="s">
        <v>12</v>
      </c>
      <c r="AV79" t="s">
        <v>12</v>
      </c>
      <c r="AW79" t="s">
        <v>823</v>
      </c>
      <c r="AX79" t="s">
        <v>823</v>
      </c>
      <c r="AY79" t="s">
        <v>12</v>
      </c>
      <c r="AZ79" t="s">
        <v>861</v>
      </c>
      <c r="BA79" t="s">
        <v>12</v>
      </c>
      <c r="BB79" t="s">
        <v>12</v>
      </c>
      <c r="BC79" t="s">
        <v>27</v>
      </c>
      <c r="BD79" t="s">
        <v>110</v>
      </c>
      <c r="BE79" t="s">
        <v>12</v>
      </c>
      <c r="BF79" t="s">
        <v>890</v>
      </c>
      <c r="BG79" t="s">
        <v>15</v>
      </c>
      <c r="BH79" t="s">
        <v>19</v>
      </c>
      <c r="BI79" t="s">
        <v>12</v>
      </c>
      <c r="BJ79" s="7" t="s">
        <v>877</v>
      </c>
      <c r="BK79" t="s">
        <v>835</v>
      </c>
      <c r="BL79" t="s">
        <v>17</v>
      </c>
      <c r="BN79" t="s">
        <v>835</v>
      </c>
      <c r="BO79" t="s">
        <v>12</v>
      </c>
      <c r="BP79" t="s">
        <v>12</v>
      </c>
      <c r="BQ79" t="s">
        <v>12</v>
      </c>
      <c r="BR79" t="s">
        <v>12</v>
      </c>
      <c r="BS79" t="s">
        <v>83</v>
      </c>
      <c r="BT79" t="s">
        <v>836</v>
      </c>
      <c r="BU79" t="s">
        <v>845</v>
      </c>
    </row>
    <row r="80" spans="1:73" ht="15" customHeight="1" x14ac:dyDescent="0.25">
      <c r="A80" s="1">
        <v>42509</v>
      </c>
      <c r="B80" t="s">
        <v>118</v>
      </c>
      <c r="C80">
        <v>2</v>
      </c>
      <c r="D80" t="s">
        <v>686</v>
      </c>
      <c r="E80" t="s">
        <v>697</v>
      </c>
      <c r="F80" t="s">
        <v>710</v>
      </c>
      <c r="G80" t="s">
        <v>909</v>
      </c>
      <c r="I80" s="7" t="s">
        <v>727</v>
      </c>
      <c r="J80" t="s">
        <v>603</v>
      </c>
      <c r="K80" t="s">
        <v>604</v>
      </c>
      <c r="L80" t="s">
        <v>754</v>
      </c>
      <c r="M80" t="s">
        <v>815</v>
      </c>
      <c r="N80" s="1">
        <v>42476</v>
      </c>
      <c r="O80">
        <v>-0.46134239999999999</v>
      </c>
      <c r="P80">
        <v>-80.446475000000007</v>
      </c>
      <c r="Q80">
        <v>21.100000381499999</v>
      </c>
      <c r="R80">
        <v>4.5</v>
      </c>
      <c r="S80" s="7" t="s">
        <v>901</v>
      </c>
      <c r="U80" t="s">
        <v>823</v>
      </c>
      <c r="W80" s="7" t="s">
        <v>822</v>
      </c>
      <c r="X80">
        <v>9</v>
      </c>
      <c r="Y80">
        <v>28</v>
      </c>
      <c r="Z80">
        <v>13</v>
      </c>
      <c r="AA80">
        <v>15</v>
      </c>
      <c r="AB80">
        <v>0</v>
      </c>
      <c r="AC80">
        <v>1</v>
      </c>
      <c r="AD80" t="s">
        <v>823</v>
      </c>
      <c r="AE80" t="s">
        <v>823</v>
      </c>
      <c r="AF80" t="s">
        <v>833</v>
      </c>
      <c r="AG80" t="s">
        <v>823</v>
      </c>
      <c r="AH80" t="s">
        <v>823</v>
      </c>
      <c r="AI80" t="s">
        <v>823</v>
      </c>
      <c r="AJ80" t="s">
        <v>140</v>
      </c>
      <c r="AK80" s="4" t="s">
        <v>852</v>
      </c>
      <c r="AL80" t="s">
        <v>869</v>
      </c>
      <c r="AM80" t="s">
        <v>841</v>
      </c>
      <c r="AN80" t="s">
        <v>12</v>
      </c>
      <c r="AO80" t="s">
        <v>837</v>
      </c>
      <c r="AP80" t="s">
        <v>882</v>
      </c>
      <c r="AQ80" t="s">
        <v>26</v>
      </c>
      <c r="AR80">
        <v>1</v>
      </c>
      <c r="AS80">
        <v>1</v>
      </c>
      <c r="AT80" s="7">
        <f t="shared" si="2"/>
        <v>28</v>
      </c>
      <c r="AU80" t="s">
        <v>12</v>
      </c>
      <c r="AV80" t="s">
        <v>12</v>
      </c>
      <c r="AW80" t="s">
        <v>12</v>
      </c>
      <c r="AX80" t="s">
        <v>12</v>
      </c>
      <c r="AY80" t="s">
        <v>823</v>
      </c>
      <c r="AZ80" t="s">
        <v>36</v>
      </c>
      <c r="BA80" t="s">
        <v>12</v>
      </c>
      <c r="BB80" t="s">
        <v>12</v>
      </c>
      <c r="BC80" t="s">
        <v>27</v>
      </c>
      <c r="BD80" t="s">
        <v>13</v>
      </c>
      <c r="BE80" t="s">
        <v>823</v>
      </c>
      <c r="BF80" t="s">
        <v>890</v>
      </c>
      <c r="BG80" t="s">
        <v>850</v>
      </c>
      <c r="BH80" t="s">
        <v>864</v>
      </c>
      <c r="BI80" t="s">
        <v>12</v>
      </c>
      <c r="BJ80" s="7" t="s">
        <v>873</v>
      </c>
      <c r="BK80" t="s">
        <v>835</v>
      </c>
      <c r="BL80" t="s">
        <v>17</v>
      </c>
      <c r="BN80" t="s">
        <v>835</v>
      </c>
      <c r="BO80" t="s">
        <v>823</v>
      </c>
      <c r="BP80" t="s">
        <v>12</v>
      </c>
      <c r="BQ80" t="s">
        <v>12</v>
      </c>
      <c r="BR80" t="s">
        <v>823</v>
      </c>
      <c r="BS80" t="s">
        <v>83</v>
      </c>
      <c r="BT80" t="s">
        <v>844</v>
      </c>
      <c r="BU80" t="s">
        <v>857</v>
      </c>
    </row>
    <row r="81" spans="1:73" ht="15" customHeight="1" x14ac:dyDescent="0.25">
      <c r="A81" s="1">
        <v>42507</v>
      </c>
      <c r="B81" t="s">
        <v>118</v>
      </c>
      <c r="C81">
        <v>2</v>
      </c>
      <c r="D81" t="s">
        <v>686</v>
      </c>
      <c r="E81" t="s">
        <v>698</v>
      </c>
      <c r="F81" t="s">
        <v>708</v>
      </c>
      <c r="G81" t="s">
        <v>909</v>
      </c>
      <c r="I81" s="7" t="s">
        <v>51</v>
      </c>
      <c r="J81" t="s">
        <v>52</v>
      </c>
      <c r="K81" t="s">
        <v>53</v>
      </c>
      <c r="L81" t="s">
        <v>754</v>
      </c>
      <c r="M81" t="s">
        <v>817</v>
      </c>
      <c r="N81" s="1">
        <v>42476</v>
      </c>
      <c r="O81">
        <v>-0.61038870000000001</v>
      </c>
      <c r="P81">
        <v>-80.425899299999998</v>
      </c>
      <c r="Q81">
        <v>20.600000381499999</v>
      </c>
      <c r="R81">
        <v>4.5</v>
      </c>
      <c r="S81" s="7" t="s">
        <v>901</v>
      </c>
      <c r="U81" t="s">
        <v>12</v>
      </c>
      <c r="V81" t="s">
        <v>903</v>
      </c>
      <c r="W81" t="s">
        <v>822</v>
      </c>
      <c r="X81">
        <v>13</v>
      </c>
      <c r="Y81">
        <v>45</v>
      </c>
      <c r="Z81">
        <v>21</v>
      </c>
      <c r="AA81">
        <v>24</v>
      </c>
      <c r="AB81">
        <v>1</v>
      </c>
      <c r="AC81">
        <v>0</v>
      </c>
      <c r="AD81" t="s">
        <v>823</v>
      </c>
      <c r="AE81" t="s">
        <v>823</v>
      </c>
      <c r="AF81" t="s">
        <v>833</v>
      </c>
      <c r="AG81" t="s">
        <v>823</v>
      </c>
      <c r="AH81" t="s">
        <v>12</v>
      </c>
      <c r="AI81" t="s">
        <v>12</v>
      </c>
      <c r="AK81" s="4" t="s">
        <v>851</v>
      </c>
      <c r="AL81" t="s">
        <v>869</v>
      </c>
      <c r="AM81" t="s">
        <v>841</v>
      </c>
      <c r="AN81" t="s">
        <v>12</v>
      </c>
      <c r="AO81" t="s">
        <v>837</v>
      </c>
      <c r="AP81" t="s">
        <v>882</v>
      </c>
      <c r="AQ81" t="s">
        <v>837</v>
      </c>
      <c r="AR81">
        <v>0</v>
      </c>
      <c r="AS81">
        <v>0</v>
      </c>
      <c r="AT81" s="7" t="str">
        <f t="shared" si="2"/>
        <v>no hay letrinas funcionando</v>
      </c>
      <c r="AU81" t="s">
        <v>12</v>
      </c>
      <c r="AV81" t="s">
        <v>12</v>
      </c>
      <c r="AW81" t="s">
        <v>12</v>
      </c>
      <c r="AX81" t="s">
        <v>12</v>
      </c>
      <c r="AY81" t="s">
        <v>12</v>
      </c>
      <c r="AZ81" t="s">
        <v>838</v>
      </c>
      <c r="BA81" t="s">
        <v>12</v>
      </c>
      <c r="BB81" t="s">
        <v>12</v>
      </c>
      <c r="BC81" t="s">
        <v>19</v>
      </c>
      <c r="BD81" t="s">
        <v>19</v>
      </c>
      <c r="BE81" t="s">
        <v>12</v>
      </c>
      <c r="BF81" t="s">
        <v>890</v>
      </c>
      <c r="BG81" t="s">
        <v>850</v>
      </c>
      <c r="BH81" t="s">
        <v>16</v>
      </c>
      <c r="BI81" t="s">
        <v>12</v>
      </c>
      <c r="BJ81" s="7" t="s">
        <v>875</v>
      </c>
      <c r="BK81" t="s">
        <v>835</v>
      </c>
      <c r="BL81" t="s">
        <v>859</v>
      </c>
      <c r="BN81" t="s">
        <v>835</v>
      </c>
      <c r="BO81" t="s">
        <v>12</v>
      </c>
      <c r="BP81" t="s">
        <v>12</v>
      </c>
      <c r="BQ81" t="s">
        <v>12</v>
      </c>
      <c r="BR81" t="s">
        <v>12</v>
      </c>
      <c r="BS81" t="s">
        <v>843</v>
      </c>
      <c r="BT81" t="s">
        <v>844</v>
      </c>
      <c r="BU81" t="s">
        <v>860</v>
      </c>
    </row>
    <row r="82" spans="1:73" ht="15" customHeight="1" x14ac:dyDescent="0.25">
      <c r="A82" s="1">
        <v>42507</v>
      </c>
      <c r="B82" t="s">
        <v>118</v>
      </c>
      <c r="C82">
        <v>2</v>
      </c>
      <c r="D82" t="s">
        <v>686</v>
      </c>
      <c r="E82" t="s">
        <v>691</v>
      </c>
      <c r="F82" t="s">
        <v>691</v>
      </c>
      <c r="G82" t="s">
        <v>4</v>
      </c>
      <c r="H82" t="s">
        <v>147</v>
      </c>
      <c r="I82" t="s">
        <v>158</v>
      </c>
      <c r="J82" t="s">
        <v>159</v>
      </c>
      <c r="K82" t="s">
        <v>160</v>
      </c>
      <c r="L82" t="s">
        <v>752</v>
      </c>
      <c r="M82" t="s">
        <v>815</v>
      </c>
      <c r="N82" s="1">
        <v>42507</v>
      </c>
      <c r="O82">
        <v>-0.1409502</v>
      </c>
      <c r="P82">
        <v>-80.233881800000006</v>
      </c>
      <c r="Q82">
        <v>15</v>
      </c>
      <c r="R82">
        <v>5</v>
      </c>
      <c r="S82" t="s">
        <v>5</v>
      </c>
      <c r="U82" t="s">
        <v>823</v>
      </c>
      <c r="W82" t="s">
        <v>822</v>
      </c>
      <c r="X82">
        <v>1</v>
      </c>
      <c r="Y82">
        <v>8</v>
      </c>
      <c r="Z82">
        <v>7</v>
      </c>
      <c r="AA82">
        <v>1</v>
      </c>
      <c r="AB82">
        <v>2</v>
      </c>
      <c r="AC82">
        <v>2</v>
      </c>
      <c r="AD82" t="s">
        <v>823</v>
      </c>
      <c r="AE82" t="s">
        <v>823</v>
      </c>
      <c r="AF82" t="s">
        <v>7</v>
      </c>
      <c r="AG82" t="s">
        <v>823</v>
      </c>
      <c r="AH82" t="s">
        <v>12</v>
      </c>
      <c r="AI82" t="s">
        <v>823</v>
      </c>
      <c r="AJ82" t="s">
        <v>851</v>
      </c>
      <c r="AK82" s="4" t="s">
        <v>834</v>
      </c>
      <c r="AL82" t="s">
        <v>869</v>
      </c>
      <c r="AM82" t="s">
        <v>841</v>
      </c>
      <c r="AN82" t="s">
        <v>880</v>
      </c>
      <c r="AO82" t="s">
        <v>837</v>
      </c>
      <c r="AP82" t="s">
        <v>881</v>
      </c>
      <c r="AQ82" t="s">
        <v>26</v>
      </c>
      <c r="AR82">
        <v>8</v>
      </c>
      <c r="AS82">
        <v>6</v>
      </c>
      <c r="AT82" s="7">
        <f t="shared" si="2"/>
        <v>1.3333333333333333</v>
      </c>
      <c r="AU82" t="s">
        <v>823</v>
      </c>
      <c r="AV82" t="s">
        <v>823</v>
      </c>
      <c r="AW82" t="s">
        <v>823</v>
      </c>
      <c r="AX82" t="s">
        <v>823</v>
      </c>
      <c r="AY82" t="s">
        <v>823</v>
      </c>
      <c r="AZ82" t="s">
        <v>842</v>
      </c>
      <c r="BA82" t="s">
        <v>12</v>
      </c>
      <c r="BB82" t="s">
        <v>12</v>
      </c>
      <c r="BC82" t="s">
        <v>19</v>
      </c>
      <c r="BD82" t="s">
        <v>19</v>
      </c>
      <c r="BE82" t="s">
        <v>823</v>
      </c>
      <c r="BF82" t="s">
        <v>890</v>
      </c>
      <c r="BG82" t="s">
        <v>850</v>
      </c>
      <c r="BH82" t="s">
        <v>16</v>
      </c>
      <c r="BI82" t="s">
        <v>12</v>
      </c>
      <c r="BJ82" s="7" t="s">
        <v>877</v>
      </c>
      <c r="BK82" t="s">
        <v>835</v>
      </c>
      <c r="BL82" t="s">
        <v>17</v>
      </c>
      <c r="BN82" t="s">
        <v>839</v>
      </c>
      <c r="BO82" t="s">
        <v>823</v>
      </c>
      <c r="BP82" t="s">
        <v>12</v>
      </c>
      <c r="BQ82" t="s">
        <v>12</v>
      </c>
      <c r="BR82" t="s">
        <v>823</v>
      </c>
      <c r="BS82" t="s">
        <v>18</v>
      </c>
      <c r="BT82" t="s">
        <v>863</v>
      </c>
      <c r="BU82" t="s">
        <v>100</v>
      </c>
    </row>
    <row r="83" spans="1:73" ht="15" customHeight="1" x14ac:dyDescent="0.25">
      <c r="A83" s="1">
        <v>42507</v>
      </c>
      <c r="B83" t="s">
        <v>54</v>
      </c>
      <c r="C83">
        <v>2</v>
      </c>
      <c r="D83" t="s">
        <v>686</v>
      </c>
      <c r="E83" t="s">
        <v>237</v>
      </c>
      <c r="F83" t="s">
        <v>237</v>
      </c>
      <c r="G83" t="s">
        <v>909</v>
      </c>
      <c r="I83" s="7" t="s">
        <v>241</v>
      </c>
      <c r="J83" t="s">
        <v>242</v>
      </c>
      <c r="K83" t="s">
        <v>243</v>
      </c>
      <c r="L83" t="s">
        <v>754</v>
      </c>
      <c r="M83" t="s">
        <v>818</v>
      </c>
      <c r="N83" s="1">
        <v>42476</v>
      </c>
      <c r="O83">
        <v>7.6586299999999996E-2</v>
      </c>
      <c r="P83">
        <v>-80.025813400000004</v>
      </c>
      <c r="Q83">
        <v>56.599998474099998</v>
      </c>
      <c r="R83">
        <v>8.5</v>
      </c>
      <c r="S83" s="7" t="s">
        <v>901</v>
      </c>
      <c r="U83" t="s">
        <v>823</v>
      </c>
      <c r="W83" t="s">
        <v>822</v>
      </c>
      <c r="X83">
        <v>35</v>
      </c>
      <c r="Y83">
        <v>168</v>
      </c>
      <c r="Z83">
        <v>88</v>
      </c>
      <c r="AA83">
        <v>80</v>
      </c>
      <c r="AB83">
        <v>5</v>
      </c>
      <c r="AC83">
        <v>10</v>
      </c>
      <c r="AD83" t="s">
        <v>823</v>
      </c>
      <c r="AE83" t="s">
        <v>823</v>
      </c>
      <c r="AF83" t="s">
        <v>833</v>
      </c>
      <c r="AG83" t="s">
        <v>823</v>
      </c>
      <c r="AH83" t="s">
        <v>823</v>
      </c>
      <c r="AI83" t="s">
        <v>823</v>
      </c>
      <c r="AJ83" t="s">
        <v>140</v>
      </c>
      <c r="AK83" s="4" t="s">
        <v>244</v>
      </c>
      <c r="AL83" t="s">
        <v>869</v>
      </c>
      <c r="AM83" t="s">
        <v>841</v>
      </c>
      <c r="AN83" t="s">
        <v>880</v>
      </c>
      <c r="AO83" t="s">
        <v>837</v>
      </c>
      <c r="AP83" t="s">
        <v>881</v>
      </c>
      <c r="AQ83" t="s">
        <v>26</v>
      </c>
      <c r="AR83">
        <v>0</v>
      </c>
      <c r="AS83">
        <v>0</v>
      </c>
      <c r="AT83" s="7" t="str">
        <f t="shared" si="2"/>
        <v>no hay letrinas funcionando</v>
      </c>
      <c r="AU83" t="s">
        <v>12</v>
      </c>
      <c r="AV83" t="s">
        <v>12</v>
      </c>
      <c r="AW83" t="s">
        <v>12</v>
      </c>
      <c r="AX83" t="s">
        <v>12</v>
      </c>
      <c r="AY83" t="s">
        <v>12</v>
      </c>
      <c r="AZ83" t="s">
        <v>847</v>
      </c>
      <c r="BA83" t="s">
        <v>12</v>
      </c>
      <c r="BB83" t="s">
        <v>12</v>
      </c>
      <c r="BC83" t="s">
        <v>27</v>
      </c>
      <c r="BD83" s="7" t="s">
        <v>14</v>
      </c>
      <c r="BE83" t="s">
        <v>12</v>
      </c>
      <c r="BF83" t="s">
        <v>889</v>
      </c>
      <c r="BG83" t="s">
        <v>850</v>
      </c>
      <c r="BH83" t="s">
        <v>16</v>
      </c>
      <c r="BI83" t="s">
        <v>12</v>
      </c>
      <c r="BJ83" s="7" t="s">
        <v>874</v>
      </c>
      <c r="BK83" t="s">
        <v>835</v>
      </c>
      <c r="BL83" t="s">
        <v>82</v>
      </c>
      <c r="BM83" t="s">
        <v>68</v>
      </c>
      <c r="BN83" t="s">
        <v>835</v>
      </c>
      <c r="BO83" t="s">
        <v>12</v>
      </c>
      <c r="BP83" t="s">
        <v>12</v>
      </c>
      <c r="BQ83" t="s">
        <v>12</v>
      </c>
      <c r="BR83" t="s">
        <v>823</v>
      </c>
      <c r="BS83" t="s">
        <v>245</v>
      </c>
      <c r="BT83" t="s">
        <v>840</v>
      </c>
      <c r="BU83" t="s">
        <v>246</v>
      </c>
    </row>
    <row r="84" spans="1:73" ht="15" customHeight="1" x14ac:dyDescent="0.25">
      <c r="A84" s="1">
        <v>42507</v>
      </c>
      <c r="B84" t="s">
        <v>54</v>
      </c>
      <c r="C84">
        <v>2</v>
      </c>
      <c r="D84" t="s">
        <v>686</v>
      </c>
      <c r="E84" t="s">
        <v>698</v>
      </c>
      <c r="F84" t="s">
        <v>708</v>
      </c>
      <c r="G84" t="s">
        <v>909</v>
      </c>
      <c r="I84" t="s">
        <v>64</v>
      </c>
      <c r="J84" t="s">
        <v>65</v>
      </c>
      <c r="K84" t="s">
        <v>66</v>
      </c>
      <c r="L84" t="s">
        <v>752</v>
      </c>
      <c r="M84" t="s">
        <v>820</v>
      </c>
      <c r="N84" s="1">
        <v>42477</v>
      </c>
      <c r="O84">
        <v>-0.62299110000000002</v>
      </c>
      <c r="P84">
        <v>-80.428890600000003</v>
      </c>
      <c r="Q84">
        <v>38.099998474099998</v>
      </c>
      <c r="R84">
        <v>5</v>
      </c>
      <c r="S84" t="s">
        <v>5</v>
      </c>
      <c r="T84" t="s">
        <v>67</v>
      </c>
      <c r="U84" t="s">
        <v>823</v>
      </c>
      <c r="W84" t="s">
        <v>822</v>
      </c>
      <c r="X84">
        <v>63</v>
      </c>
      <c r="Y84">
        <v>286</v>
      </c>
      <c r="Z84">
        <v>133</v>
      </c>
      <c r="AA84">
        <v>153</v>
      </c>
      <c r="AB84">
        <v>3</v>
      </c>
      <c r="AC84">
        <v>28</v>
      </c>
      <c r="AD84" t="s">
        <v>823</v>
      </c>
      <c r="AE84" t="s">
        <v>823</v>
      </c>
      <c r="AF84" t="s">
        <v>7</v>
      </c>
      <c r="AG84" t="s">
        <v>12</v>
      </c>
      <c r="AH84" t="s">
        <v>823</v>
      </c>
      <c r="AI84" t="s">
        <v>823</v>
      </c>
      <c r="AJ84" t="s">
        <v>851</v>
      </c>
      <c r="AK84" s="4" t="s">
        <v>851</v>
      </c>
      <c r="AL84" t="s">
        <v>869</v>
      </c>
      <c r="AM84" t="s">
        <v>841</v>
      </c>
      <c r="AN84" t="s">
        <v>880</v>
      </c>
      <c r="AO84" t="s">
        <v>837</v>
      </c>
      <c r="AP84" t="s">
        <v>881</v>
      </c>
      <c r="AQ84" t="s">
        <v>837</v>
      </c>
      <c r="AR84">
        <v>14</v>
      </c>
      <c r="AS84">
        <v>14</v>
      </c>
      <c r="AT84" s="7">
        <f t="shared" si="2"/>
        <v>20.428571428571427</v>
      </c>
      <c r="AU84" t="s">
        <v>823</v>
      </c>
      <c r="AV84" t="s">
        <v>823</v>
      </c>
      <c r="AW84" t="s">
        <v>823</v>
      </c>
      <c r="AX84" t="s">
        <v>823</v>
      </c>
      <c r="AY84" t="s">
        <v>823</v>
      </c>
      <c r="AZ84" t="s">
        <v>853</v>
      </c>
      <c r="BA84" t="s">
        <v>12</v>
      </c>
      <c r="BB84" t="s">
        <v>12</v>
      </c>
      <c r="BC84" t="s">
        <v>27</v>
      </c>
      <c r="BD84" t="s">
        <v>19</v>
      </c>
      <c r="BE84" t="s">
        <v>12</v>
      </c>
      <c r="BF84" t="s">
        <v>890</v>
      </c>
      <c r="BG84" t="s">
        <v>15</v>
      </c>
      <c r="BH84" t="s">
        <v>16</v>
      </c>
      <c r="BI84" t="s">
        <v>823</v>
      </c>
      <c r="BJ84" s="7" t="s">
        <v>877</v>
      </c>
      <c r="BK84" t="s">
        <v>856</v>
      </c>
      <c r="BL84" t="s">
        <v>859</v>
      </c>
      <c r="BM84" t="s">
        <v>68</v>
      </c>
      <c r="BN84" t="s">
        <v>849</v>
      </c>
      <c r="BO84" t="s">
        <v>831</v>
      </c>
      <c r="BP84" t="s">
        <v>12</v>
      </c>
      <c r="BQ84" t="s">
        <v>12</v>
      </c>
      <c r="BR84" t="s">
        <v>823</v>
      </c>
      <c r="BS84" t="s">
        <v>855</v>
      </c>
      <c r="BT84" t="s">
        <v>20</v>
      </c>
      <c r="BU84" t="s">
        <v>845</v>
      </c>
    </row>
    <row r="85" spans="1:73" ht="15" customHeight="1" x14ac:dyDescent="0.25">
      <c r="A85" s="1">
        <v>42509</v>
      </c>
      <c r="B85" t="s">
        <v>118</v>
      </c>
      <c r="C85">
        <v>2</v>
      </c>
      <c r="D85" t="s">
        <v>686</v>
      </c>
      <c r="E85" t="s">
        <v>691</v>
      </c>
      <c r="F85" t="s">
        <v>691</v>
      </c>
      <c r="G85" t="s">
        <v>4</v>
      </c>
      <c r="H85" t="s">
        <v>147</v>
      </c>
      <c r="I85" t="s">
        <v>556</v>
      </c>
      <c r="J85" t="s">
        <v>546</v>
      </c>
      <c r="K85" t="s">
        <v>557</v>
      </c>
      <c r="L85" t="s">
        <v>813</v>
      </c>
      <c r="M85" t="s">
        <v>815</v>
      </c>
      <c r="N85" s="1">
        <v>42509</v>
      </c>
      <c r="O85">
        <v>-0.1914545</v>
      </c>
      <c r="P85">
        <v>-80.288904000000002</v>
      </c>
      <c r="Q85">
        <v>22.7000007629</v>
      </c>
      <c r="R85">
        <v>5</v>
      </c>
      <c r="S85" s="7" t="s">
        <v>901</v>
      </c>
      <c r="U85" t="s">
        <v>823</v>
      </c>
      <c r="W85" t="s">
        <v>822</v>
      </c>
      <c r="X85">
        <v>135</v>
      </c>
      <c r="Y85">
        <v>675</v>
      </c>
      <c r="Z85">
        <v>317</v>
      </c>
      <c r="AA85">
        <v>358</v>
      </c>
      <c r="AB85">
        <v>0</v>
      </c>
      <c r="AC85">
        <v>4</v>
      </c>
      <c r="AD85" t="s">
        <v>823</v>
      </c>
      <c r="AE85" t="s">
        <v>823</v>
      </c>
      <c r="AF85" t="s">
        <v>833</v>
      </c>
      <c r="AG85" t="s">
        <v>823</v>
      </c>
      <c r="AH85" t="s">
        <v>12</v>
      </c>
      <c r="AI85" t="s">
        <v>12</v>
      </c>
      <c r="AK85" s="4" t="s">
        <v>834</v>
      </c>
      <c r="AL85" t="s">
        <v>869</v>
      </c>
      <c r="AM85" t="s">
        <v>841</v>
      </c>
      <c r="AN85" t="s">
        <v>879</v>
      </c>
      <c r="AO85" t="s">
        <v>837</v>
      </c>
      <c r="AP85" t="s">
        <v>882</v>
      </c>
      <c r="AQ85" t="s">
        <v>26</v>
      </c>
      <c r="AR85">
        <v>0</v>
      </c>
      <c r="AS85">
        <v>0</v>
      </c>
      <c r="AT85" s="7" t="str">
        <f t="shared" si="2"/>
        <v>no hay letrinas funcionando</v>
      </c>
      <c r="AU85" t="s">
        <v>12</v>
      </c>
      <c r="AV85" t="s">
        <v>12</v>
      </c>
      <c r="AW85" t="s">
        <v>12</v>
      </c>
      <c r="AX85" t="s">
        <v>12</v>
      </c>
      <c r="AY85" t="s">
        <v>823</v>
      </c>
      <c r="AZ85" t="s">
        <v>842</v>
      </c>
      <c r="BA85" t="s">
        <v>12</v>
      </c>
      <c r="BB85" t="s">
        <v>12</v>
      </c>
      <c r="BC85" t="s">
        <v>27</v>
      </c>
      <c r="BD85" t="s">
        <v>13</v>
      </c>
      <c r="BE85" t="s">
        <v>12</v>
      </c>
      <c r="BF85" t="s">
        <v>889</v>
      </c>
      <c r="BG85" t="s">
        <v>15</v>
      </c>
      <c r="BH85" t="s">
        <v>864</v>
      </c>
      <c r="BI85" t="s">
        <v>823</v>
      </c>
      <c r="BJ85" s="7" t="s">
        <v>877</v>
      </c>
      <c r="BK85" t="s">
        <v>839</v>
      </c>
      <c r="BL85" t="s">
        <v>17</v>
      </c>
      <c r="BM85" t="s">
        <v>68</v>
      </c>
      <c r="BN85" t="s">
        <v>839</v>
      </c>
      <c r="BO85" t="s">
        <v>823</v>
      </c>
      <c r="BP85" t="s">
        <v>12</v>
      </c>
      <c r="BQ85" t="s">
        <v>12</v>
      </c>
      <c r="BR85" t="s">
        <v>12</v>
      </c>
      <c r="BS85" t="s">
        <v>19</v>
      </c>
      <c r="BT85" t="s">
        <v>844</v>
      </c>
      <c r="BU85" t="s">
        <v>117</v>
      </c>
    </row>
    <row r="86" spans="1:73" ht="15" customHeight="1" x14ac:dyDescent="0.25">
      <c r="A86" s="1">
        <v>42508</v>
      </c>
      <c r="B86" t="s">
        <v>118</v>
      </c>
      <c r="C86">
        <v>2</v>
      </c>
      <c r="D86" t="s">
        <v>686</v>
      </c>
      <c r="E86" t="s">
        <v>691</v>
      </c>
      <c r="F86" t="s">
        <v>691</v>
      </c>
      <c r="G86" t="s">
        <v>4</v>
      </c>
      <c r="H86" t="s">
        <v>406</v>
      </c>
      <c r="I86" t="s">
        <v>403</v>
      </c>
      <c r="J86" t="s">
        <v>404</v>
      </c>
      <c r="K86" t="s">
        <v>405</v>
      </c>
      <c r="L86" t="s">
        <v>754</v>
      </c>
      <c r="M86" t="s">
        <v>815</v>
      </c>
      <c r="N86" s="1">
        <v>42477</v>
      </c>
      <c r="O86">
        <v>-0.18428610000000001</v>
      </c>
      <c r="P86">
        <v>-80.289229300000002</v>
      </c>
      <c r="Q86">
        <v>29.899999618500001</v>
      </c>
      <c r="R86">
        <v>5</v>
      </c>
      <c r="S86" t="s">
        <v>5</v>
      </c>
      <c r="U86" t="s">
        <v>823</v>
      </c>
      <c r="W86" t="s">
        <v>822</v>
      </c>
      <c r="X86">
        <v>20</v>
      </c>
      <c r="Y86">
        <v>70</v>
      </c>
      <c r="Z86">
        <v>39</v>
      </c>
      <c r="AA86">
        <v>31</v>
      </c>
      <c r="AB86">
        <v>0</v>
      </c>
      <c r="AC86">
        <v>0</v>
      </c>
      <c r="AD86" t="s">
        <v>823</v>
      </c>
      <c r="AE86" t="s">
        <v>12</v>
      </c>
      <c r="AF86" t="s">
        <v>833</v>
      </c>
      <c r="AG86" t="s">
        <v>823</v>
      </c>
      <c r="AH86" t="s">
        <v>12</v>
      </c>
      <c r="AI86" t="s">
        <v>823</v>
      </c>
      <c r="AJ86" t="s">
        <v>140</v>
      </c>
      <c r="AK86" s="4" t="s">
        <v>852</v>
      </c>
      <c r="AL86" t="s">
        <v>868</v>
      </c>
      <c r="AM86" t="s">
        <v>841</v>
      </c>
      <c r="AN86" t="s">
        <v>12</v>
      </c>
      <c r="AO86" t="s">
        <v>837</v>
      </c>
      <c r="AP86" t="s">
        <v>12</v>
      </c>
      <c r="AQ86" t="s">
        <v>26</v>
      </c>
      <c r="AR86">
        <v>0</v>
      </c>
      <c r="AS86">
        <v>0</v>
      </c>
      <c r="AT86" s="7" t="str">
        <f t="shared" si="2"/>
        <v>no hay letrinas funcionando</v>
      </c>
      <c r="AU86" t="s">
        <v>12</v>
      </c>
      <c r="AV86" t="s">
        <v>12</v>
      </c>
      <c r="AW86" t="s">
        <v>12</v>
      </c>
      <c r="AX86" t="s">
        <v>12</v>
      </c>
      <c r="AY86" t="s">
        <v>12</v>
      </c>
      <c r="AZ86" t="s">
        <v>36</v>
      </c>
      <c r="BA86" t="s">
        <v>12</v>
      </c>
      <c r="BB86" t="s">
        <v>823</v>
      </c>
      <c r="BC86" t="s">
        <v>19</v>
      </c>
      <c r="BD86" t="s">
        <v>19</v>
      </c>
      <c r="BE86" t="s">
        <v>12</v>
      </c>
      <c r="BF86" t="s">
        <v>19</v>
      </c>
      <c r="BG86" t="s">
        <v>15</v>
      </c>
      <c r="BH86" t="s">
        <v>16</v>
      </c>
      <c r="BI86" t="s">
        <v>12</v>
      </c>
      <c r="BJ86" s="7" t="s">
        <v>873</v>
      </c>
      <c r="BK86" t="s">
        <v>835</v>
      </c>
      <c r="BL86" t="s">
        <v>17</v>
      </c>
      <c r="BM86" t="s">
        <v>68</v>
      </c>
      <c r="BN86" t="s">
        <v>835</v>
      </c>
      <c r="BO86" t="s">
        <v>823</v>
      </c>
      <c r="BP86" t="s">
        <v>12</v>
      </c>
      <c r="BQ86" t="s">
        <v>12</v>
      </c>
      <c r="BR86" t="s">
        <v>823</v>
      </c>
      <c r="BS86" t="s">
        <v>18</v>
      </c>
      <c r="BT86" t="s">
        <v>836</v>
      </c>
      <c r="BU86" t="s">
        <v>857</v>
      </c>
    </row>
    <row r="87" spans="1:73" ht="15" customHeight="1" x14ac:dyDescent="0.25">
      <c r="A87" s="1">
        <v>42509</v>
      </c>
      <c r="B87" t="s">
        <v>54</v>
      </c>
      <c r="C87">
        <v>2</v>
      </c>
      <c r="D87" t="s">
        <v>686</v>
      </c>
      <c r="E87" t="s">
        <v>691</v>
      </c>
      <c r="F87" t="s">
        <v>691</v>
      </c>
      <c r="G87" t="s">
        <v>4</v>
      </c>
      <c r="H87" t="s">
        <v>147</v>
      </c>
      <c r="I87" t="s">
        <v>554</v>
      </c>
      <c r="J87" t="s">
        <v>409</v>
      </c>
      <c r="K87" t="s">
        <v>555</v>
      </c>
      <c r="L87" t="s">
        <v>753</v>
      </c>
      <c r="M87" t="s">
        <v>815</v>
      </c>
      <c r="N87" s="1">
        <v>42509</v>
      </c>
      <c r="O87" s="7">
        <v>-0.18480009999999999</v>
      </c>
      <c r="P87" s="7">
        <v>-80.291255699999994</v>
      </c>
      <c r="Q87">
        <v>25.7000007629</v>
      </c>
      <c r="R87">
        <v>5</v>
      </c>
      <c r="S87" s="7" t="s">
        <v>901</v>
      </c>
      <c r="U87" t="s">
        <v>823</v>
      </c>
      <c r="W87" t="s">
        <v>822</v>
      </c>
      <c r="X87">
        <v>15</v>
      </c>
      <c r="Y87">
        <v>75</v>
      </c>
      <c r="Z87">
        <v>35</v>
      </c>
      <c r="AA87">
        <v>40</v>
      </c>
      <c r="AB87">
        <v>0</v>
      </c>
      <c r="AC87">
        <v>0</v>
      </c>
      <c r="AD87" t="s">
        <v>823</v>
      </c>
      <c r="AE87" t="s">
        <v>823</v>
      </c>
      <c r="AF87" t="s">
        <v>833</v>
      </c>
      <c r="AG87" t="s">
        <v>823</v>
      </c>
      <c r="AH87" t="s">
        <v>12</v>
      </c>
      <c r="AI87" t="s">
        <v>823</v>
      </c>
      <c r="AJ87" t="s">
        <v>109</v>
      </c>
      <c r="AK87" s="4" t="s">
        <v>834</v>
      </c>
      <c r="AL87" t="s">
        <v>870</v>
      </c>
      <c r="AM87" t="s">
        <v>841</v>
      </c>
      <c r="AN87" t="s">
        <v>880</v>
      </c>
      <c r="AO87" t="s">
        <v>837</v>
      </c>
      <c r="AP87" t="s">
        <v>882</v>
      </c>
      <c r="AQ87" t="s">
        <v>26</v>
      </c>
      <c r="AR87">
        <v>0</v>
      </c>
      <c r="AS87">
        <v>0</v>
      </c>
      <c r="AT87" s="7" t="str">
        <f t="shared" si="2"/>
        <v>no hay letrinas funcionando</v>
      </c>
      <c r="AU87" t="s">
        <v>12</v>
      </c>
      <c r="AV87" t="s">
        <v>12</v>
      </c>
      <c r="AW87" t="s">
        <v>12</v>
      </c>
      <c r="AX87" t="s">
        <v>12</v>
      </c>
      <c r="AY87" t="s">
        <v>823</v>
      </c>
      <c r="AZ87" t="s">
        <v>842</v>
      </c>
      <c r="BA87" t="s">
        <v>12</v>
      </c>
      <c r="BB87" t="s">
        <v>12</v>
      </c>
      <c r="BC87" t="s">
        <v>13</v>
      </c>
      <c r="BD87" t="s">
        <v>27</v>
      </c>
      <c r="BE87" t="s">
        <v>12</v>
      </c>
      <c r="BF87" t="s">
        <v>889</v>
      </c>
      <c r="BG87" t="s">
        <v>15</v>
      </c>
      <c r="BH87" t="s">
        <v>19</v>
      </c>
      <c r="BI87" t="s">
        <v>823</v>
      </c>
      <c r="BJ87" s="7" t="s">
        <v>877</v>
      </c>
      <c r="BK87" t="s">
        <v>839</v>
      </c>
      <c r="BL87" t="s">
        <v>17</v>
      </c>
      <c r="BM87" t="s">
        <v>68</v>
      </c>
      <c r="BN87" t="s">
        <v>839</v>
      </c>
      <c r="BO87" t="s">
        <v>823</v>
      </c>
      <c r="BP87" t="s">
        <v>12</v>
      </c>
      <c r="BQ87" t="s">
        <v>12</v>
      </c>
      <c r="BR87" t="s">
        <v>12</v>
      </c>
      <c r="BS87" t="s">
        <v>19</v>
      </c>
      <c r="BT87" t="s">
        <v>844</v>
      </c>
      <c r="BU87" t="s">
        <v>29</v>
      </c>
    </row>
    <row r="88" spans="1:73" ht="15" customHeight="1" x14ac:dyDescent="0.25">
      <c r="A88" s="1">
        <v>42509</v>
      </c>
      <c r="B88" t="s">
        <v>118</v>
      </c>
      <c r="C88">
        <v>2</v>
      </c>
      <c r="D88" t="s">
        <v>686</v>
      </c>
      <c r="E88" t="s">
        <v>691</v>
      </c>
      <c r="F88" t="s">
        <v>691</v>
      </c>
      <c r="G88" t="s">
        <v>4</v>
      </c>
      <c r="H88" t="s">
        <v>147</v>
      </c>
      <c r="I88" t="s">
        <v>545</v>
      </c>
      <c r="J88" t="s">
        <v>546</v>
      </c>
      <c r="K88" t="s">
        <v>547</v>
      </c>
      <c r="L88" t="s">
        <v>754</v>
      </c>
      <c r="M88" t="s">
        <v>815</v>
      </c>
      <c r="N88" s="1">
        <v>42509</v>
      </c>
      <c r="O88">
        <v>-0.1837578</v>
      </c>
      <c r="P88">
        <v>-80.288314400000004</v>
      </c>
      <c r="Q88">
        <v>32</v>
      </c>
      <c r="R88">
        <v>5</v>
      </c>
      <c r="S88" s="7" t="s">
        <v>901</v>
      </c>
      <c r="U88" t="s">
        <v>12</v>
      </c>
      <c r="V88" t="s">
        <v>548</v>
      </c>
      <c r="W88" t="s">
        <v>822</v>
      </c>
      <c r="X88">
        <v>25</v>
      </c>
      <c r="Y88">
        <v>125</v>
      </c>
      <c r="Z88">
        <v>59</v>
      </c>
      <c r="AA88">
        <v>66</v>
      </c>
      <c r="AB88">
        <v>0</v>
      </c>
      <c r="AC88">
        <v>5</v>
      </c>
      <c r="AD88" t="s">
        <v>823</v>
      </c>
      <c r="AE88" t="s">
        <v>12</v>
      </c>
      <c r="AF88" t="s">
        <v>833</v>
      </c>
      <c r="AG88" t="s">
        <v>823</v>
      </c>
      <c r="AH88" t="s">
        <v>12</v>
      </c>
      <c r="AI88" t="s">
        <v>12</v>
      </c>
      <c r="AK88" s="4" t="s">
        <v>834</v>
      </c>
      <c r="AL88" t="s">
        <v>869</v>
      </c>
      <c r="AM88" t="s">
        <v>841</v>
      </c>
      <c r="AN88" t="s">
        <v>879</v>
      </c>
      <c r="AO88" t="s">
        <v>837</v>
      </c>
      <c r="AP88" t="s">
        <v>882</v>
      </c>
      <c r="AQ88" t="s">
        <v>26</v>
      </c>
      <c r="AR88">
        <v>0</v>
      </c>
      <c r="AS88">
        <v>0</v>
      </c>
      <c r="AT88" s="7" t="str">
        <f t="shared" si="2"/>
        <v>no hay letrinas funcionando</v>
      </c>
      <c r="AU88" t="s">
        <v>12</v>
      </c>
      <c r="AV88" t="s">
        <v>12</v>
      </c>
      <c r="AW88" t="s">
        <v>12</v>
      </c>
      <c r="AX88" t="s">
        <v>12</v>
      </c>
      <c r="AY88" t="s">
        <v>12</v>
      </c>
      <c r="AZ88" t="s">
        <v>842</v>
      </c>
      <c r="BA88" t="s">
        <v>12</v>
      </c>
      <c r="BB88" t="s">
        <v>12</v>
      </c>
      <c r="BC88" t="s">
        <v>13</v>
      </c>
      <c r="BD88" t="s">
        <v>27</v>
      </c>
      <c r="BE88" t="s">
        <v>823</v>
      </c>
      <c r="BF88" t="s">
        <v>889</v>
      </c>
      <c r="BG88" t="s">
        <v>15</v>
      </c>
      <c r="BH88" t="s">
        <v>19</v>
      </c>
      <c r="BI88" t="s">
        <v>823</v>
      </c>
      <c r="BJ88" s="7" t="s">
        <v>877</v>
      </c>
      <c r="BK88" t="s">
        <v>839</v>
      </c>
      <c r="BL88" t="s">
        <v>17</v>
      </c>
      <c r="BM88" t="s">
        <v>68</v>
      </c>
      <c r="BN88" t="s">
        <v>839</v>
      </c>
      <c r="BO88" t="s">
        <v>823</v>
      </c>
      <c r="BP88" t="s">
        <v>12</v>
      </c>
      <c r="BQ88" t="s">
        <v>12</v>
      </c>
      <c r="BR88" t="s">
        <v>12</v>
      </c>
      <c r="BS88" t="s">
        <v>19</v>
      </c>
      <c r="BT88" t="s">
        <v>844</v>
      </c>
      <c r="BU88" t="s">
        <v>845</v>
      </c>
    </row>
    <row r="89" spans="1:73" ht="15" customHeight="1" x14ac:dyDescent="0.25">
      <c r="A89" s="1">
        <v>42509</v>
      </c>
      <c r="B89" t="s">
        <v>54</v>
      </c>
      <c r="C89">
        <v>2</v>
      </c>
      <c r="D89" t="s">
        <v>686</v>
      </c>
      <c r="E89" t="s">
        <v>697</v>
      </c>
      <c r="F89" t="s">
        <v>710</v>
      </c>
      <c r="G89" t="s">
        <v>909</v>
      </c>
      <c r="I89" t="s">
        <v>728</v>
      </c>
      <c r="J89" t="s">
        <v>602</v>
      </c>
      <c r="L89" t="s">
        <v>754</v>
      </c>
      <c r="M89" t="s">
        <v>815</v>
      </c>
      <c r="N89" s="1">
        <v>42477</v>
      </c>
      <c r="O89">
        <v>-0.46153559999999999</v>
      </c>
      <c r="P89">
        <v>-80.447907999999998</v>
      </c>
      <c r="Q89">
        <v>26.899999618500001</v>
      </c>
      <c r="R89">
        <v>5</v>
      </c>
      <c r="S89" s="7" t="s">
        <v>901</v>
      </c>
      <c r="U89" t="s">
        <v>823</v>
      </c>
      <c r="W89" t="s">
        <v>822</v>
      </c>
      <c r="X89">
        <v>36</v>
      </c>
      <c r="Y89">
        <v>140</v>
      </c>
      <c r="Z89">
        <v>75</v>
      </c>
      <c r="AA89">
        <v>65</v>
      </c>
      <c r="AB89">
        <v>0</v>
      </c>
      <c r="AC89">
        <v>2</v>
      </c>
      <c r="AD89" t="s">
        <v>823</v>
      </c>
      <c r="AE89" t="s">
        <v>823</v>
      </c>
      <c r="AF89" t="s">
        <v>833</v>
      </c>
      <c r="AG89" t="s">
        <v>823</v>
      </c>
      <c r="AH89" t="s">
        <v>12</v>
      </c>
      <c r="AI89" t="s">
        <v>12</v>
      </c>
      <c r="AK89" s="4" t="s">
        <v>834</v>
      </c>
      <c r="AL89" t="s">
        <v>869</v>
      </c>
      <c r="AM89" t="s">
        <v>841</v>
      </c>
      <c r="AN89" t="s">
        <v>879</v>
      </c>
      <c r="AO89" t="s">
        <v>837</v>
      </c>
      <c r="AP89" t="s">
        <v>882</v>
      </c>
      <c r="AQ89" t="s">
        <v>26</v>
      </c>
      <c r="AR89">
        <v>4</v>
      </c>
      <c r="AS89">
        <v>4</v>
      </c>
      <c r="AT89" s="7">
        <f t="shared" si="2"/>
        <v>35</v>
      </c>
      <c r="AU89" t="s">
        <v>12</v>
      </c>
      <c r="AV89" t="s">
        <v>12</v>
      </c>
      <c r="AW89" t="s">
        <v>12</v>
      </c>
      <c r="AX89" t="s">
        <v>12</v>
      </c>
      <c r="AY89" t="s">
        <v>12</v>
      </c>
      <c r="AZ89" t="s">
        <v>842</v>
      </c>
      <c r="BA89" t="s">
        <v>12</v>
      </c>
      <c r="BB89" t="s">
        <v>12</v>
      </c>
      <c r="BC89" t="s">
        <v>27</v>
      </c>
      <c r="BD89" t="s">
        <v>13</v>
      </c>
      <c r="BE89" t="s">
        <v>823</v>
      </c>
      <c r="BF89" t="s">
        <v>890</v>
      </c>
      <c r="BG89" t="s">
        <v>15</v>
      </c>
      <c r="BH89" t="s">
        <v>16</v>
      </c>
      <c r="BI89" t="s">
        <v>12</v>
      </c>
      <c r="BJ89" s="7" t="s">
        <v>873</v>
      </c>
      <c r="BK89" t="s">
        <v>835</v>
      </c>
      <c r="BL89" t="s">
        <v>17</v>
      </c>
      <c r="BN89" t="s">
        <v>835</v>
      </c>
      <c r="BO89" t="s">
        <v>823</v>
      </c>
      <c r="BP89" t="s">
        <v>12</v>
      </c>
      <c r="BQ89" t="s">
        <v>12</v>
      </c>
      <c r="BR89" t="s">
        <v>12</v>
      </c>
      <c r="BS89" t="s">
        <v>19</v>
      </c>
      <c r="BT89" t="s">
        <v>844</v>
      </c>
      <c r="BU89" t="s">
        <v>29</v>
      </c>
    </row>
    <row r="90" spans="1:73" ht="15" customHeight="1" x14ac:dyDescent="0.25">
      <c r="A90" s="1">
        <v>42509</v>
      </c>
      <c r="B90" t="s">
        <v>118</v>
      </c>
      <c r="C90">
        <v>2</v>
      </c>
      <c r="D90" t="s">
        <v>686</v>
      </c>
      <c r="E90" t="s">
        <v>693</v>
      </c>
      <c r="F90" t="s">
        <v>693</v>
      </c>
      <c r="G90" t="s">
        <v>909</v>
      </c>
      <c r="I90" t="s">
        <v>764</v>
      </c>
      <c r="J90" t="s">
        <v>506</v>
      </c>
      <c r="K90" t="s">
        <v>507</v>
      </c>
      <c r="L90" t="s">
        <v>754</v>
      </c>
      <c r="M90" t="s">
        <v>821</v>
      </c>
      <c r="N90" s="1">
        <v>42476</v>
      </c>
      <c r="O90">
        <v>-0.95521460000000002</v>
      </c>
      <c r="P90">
        <v>-80.730756499999998</v>
      </c>
      <c r="Q90">
        <v>20.7999992371</v>
      </c>
      <c r="R90">
        <v>5</v>
      </c>
      <c r="S90" t="s">
        <v>508</v>
      </c>
      <c r="U90" t="s">
        <v>12</v>
      </c>
      <c r="V90" t="s">
        <v>509</v>
      </c>
      <c r="W90" t="s">
        <v>822</v>
      </c>
      <c r="X90">
        <v>66</v>
      </c>
      <c r="Y90">
        <v>245</v>
      </c>
      <c r="Z90">
        <v>115</v>
      </c>
      <c r="AA90">
        <v>130</v>
      </c>
      <c r="AB90">
        <v>1</v>
      </c>
      <c r="AC90">
        <v>20</v>
      </c>
      <c r="AD90" t="s">
        <v>823</v>
      </c>
      <c r="AE90" t="s">
        <v>823</v>
      </c>
      <c r="AF90" t="s">
        <v>7</v>
      </c>
      <c r="AG90" t="s">
        <v>823</v>
      </c>
      <c r="AH90" t="s">
        <v>12</v>
      </c>
      <c r="AI90" t="s">
        <v>12</v>
      </c>
      <c r="AK90" s="4" t="s">
        <v>834</v>
      </c>
      <c r="AL90" t="s">
        <v>869</v>
      </c>
      <c r="AM90" t="s">
        <v>841</v>
      </c>
      <c r="AN90" t="s">
        <v>879</v>
      </c>
      <c r="AO90" t="s">
        <v>837</v>
      </c>
      <c r="AP90" t="s">
        <v>882</v>
      </c>
      <c r="AQ90" t="s">
        <v>837</v>
      </c>
      <c r="AR90">
        <v>4</v>
      </c>
      <c r="AS90">
        <v>4</v>
      </c>
      <c r="AT90" s="7">
        <f t="shared" si="2"/>
        <v>61.25</v>
      </c>
      <c r="AU90" t="s">
        <v>12</v>
      </c>
      <c r="AV90" t="s">
        <v>12</v>
      </c>
      <c r="AW90" t="s">
        <v>823</v>
      </c>
      <c r="AX90" t="s">
        <v>823</v>
      </c>
      <c r="AY90" t="s">
        <v>12</v>
      </c>
      <c r="AZ90" t="s">
        <v>36</v>
      </c>
      <c r="BA90" t="s">
        <v>12</v>
      </c>
      <c r="BB90" t="s">
        <v>12</v>
      </c>
      <c r="BC90" t="s">
        <v>27</v>
      </c>
      <c r="BD90" t="s">
        <v>27</v>
      </c>
      <c r="BE90" t="s">
        <v>823</v>
      </c>
      <c r="BF90" t="s">
        <v>890</v>
      </c>
      <c r="BG90" t="s">
        <v>850</v>
      </c>
      <c r="BH90" t="s">
        <v>16</v>
      </c>
      <c r="BI90" t="s">
        <v>823</v>
      </c>
      <c r="BJ90" s="7" t="s">
        <v>877</v>
      </c>
      <c r="BK90" t="s">
        <v>835</v>
      </c>
      <c r="BL90" s="7" t="s">
        <v>251</v>
      </c>
      <c r="BM90" t="s">
        <v>68</v>
      </c>
      <c r="BN90" t="s">
        <v>835</v>
      </c>
      <c r="BO90" t="s">
        <v>12</v>
      </c>
      <c r="BP90" t="s">
        <v>12</v>
      </c>
      <c r="BQ90" t="s">
        <v>12</v>
      </c>
      <c r="BR90" t="s">
        <v>823</v>
      </c>
      <c r="BS90" t="s">
        <v>83</v>
      </c>
      <c r="BT90" t="s">
        <v>836</v>
      </c>
      <c r="BU90" t="s">
        <v>845</v>
      </c>
    </row>
    <row r="91" spans="1:73" ht="15" customHeight="1" x14ac:dyDescent="0.25">
      <c r="A91" s="1">
        <v>42508</v>
      </c>
      <c r="B91" t="s">
        <v>54</v>
      </c>
      <c r="C91">
        <v>2</v>
      </c>
      <c r="D91" t="s">
        <v>686</v>
      </c>
      <c r="E91" t="s">
        <v>688</v>
      </c>
      <c r="F91" t="s">
        <v>707</v>
      </c>
      <c r="G91" t="s">
        <v>4</v>
      </c>
      <c r="H91" t="s">
        <v>446</v>
      </c>
      <c r="I91" t="s">
        <v>729</v>
      </c>
      <c r="J91" t="s">
        <v>444</v>
      </c>
      <c r="K91" t="s">
        <v>445</v>
      </c>
      <c r="L91" t="s">
        <v>813</v>
      </c>
      <c r="M91" t="s">
        <v>439</v>
      </c>
      <c r="N91" s="1">
        <v>42508</v>
      </c>
      <c r="O91">
        <v>-0.85434699999999997</v>
      </c>
      <c r="P91">
        <v>-80.154533900000004</v>
      </c>
      <c r="Q91">
        <v>59.799999237100003</v>
      </c>
      <c r="R91">
        <v>5</v>
      </c>
      <c r="S91" t="s">
        <v>5</v>
      </c>
      <c r="T91" t="s">
        <v>447</v>
      </c>
      <c r="U91" t="s">
        <v>823</v>
      </c>
      <c r="W91" t="s">
        <v>822</v>
      </c>
      <c r="X91">
        <v>4</v>
      </c>
      <c r="Y91">
        <v>15</v>
      </c>
      <c r="Z91">
        <v>11</v>
      </c>
      <c r="AA91">
        <v>4</v>
      </c>
      <c r="AB91">
        <v>0</v>
      </c>
      <c r="AC91">
        <v>0</v>
      </c>
      <c r="AD91" t="s">
        <v>823</v>
      </c>
      <c r="AE91" t="s">
        <v>823</v>
      </c>
      <c r="AF91" t="s">
        <v>846</v>
      </c>
      <c r="AG91" t="s">
        <v>823</v>
      </c>
      <c r="AH91" t="s">
        <v>12</v>
      </c>
      <c r="AI91" t="s">
        <v>12</v>
      </c>
      <c r="AK91" s="4" t="s">
        <v>448</v>
      </c>
      <c r="AL91" t="s">
        <v>870</v>
      </c>
      <c r="AM91" t="s">
        <v>94</v>
      </c>
      <c r="AN91" t="s">
        <v>12</v>
      </c>
      <c r="AO91" t="s">
        <v>44</v>
      </c>
      <c r="AP91" t="s">
        <v>882</v>
      </c>
      <c r="AQ91" t="s">
        <v>44</v>
      </c>
      <c r="AR91">
        <v>4</v>
      </c>
      <c r="AS91">
        <v>4</v>
      </c>
      <c r="AT91" s="7">
        <f t="shared" si="2"/>
        <v>3.75</v>
      </c>
      <c r="AU91" t="s">
        <v>823</v>
      </c>
      <c r="AV91" t="s">
        <v>823</v>
      </c>
      <c r="AW91" t="s">
        <v>823</v>
      </c>
      <c r="AX91" t="s">
        <v>12</v>
      </c>
      <c r="AY91" t="s">
        <v>12</v>
      </c>
      <c r="AZ91" t="s">
        <v>838</v>
      </c>
      <c r="BA91" t="s">
        <v>12</v>
      </c>
      <c r="BB91" t="s">
        <v>12</v>
      </c>
      <c r="BC91" t="s">
        <v>27</v>
      </c>
      <c r="BD91" t="s">
        <v>13</v>
      </c>
      <c r="BE91" t="s">
        <v>12</v>
      </c>
      <c r="BF91" t="s">
        <v>887</v>
      </c>
      <c r="BG91" t="s">
        <v>850</v>
      </c>
      <c r="BH91" t="s">
        <v>16</v>
      </c>
      <c r="BI91" t="s">
        <v>823</v>
      </c>
      <c r="BJ91" s="7" t="s">
        <v>877</v>
      </c>
      <c r="BK91" t="s">
        <v>856</v>
      </c>
      <c r="BL91" t="s">
        <v>176</v>
      </c>
      <c r="BM91" t="s">
        <v>68</v>
      </c>
      <c r="BN91" t="s">
        <v>835</v>
      </c>
      <c r="BO91" t="s">
        <v>12</v>
      </c>
      <c r="BP91" t="s">
        <v>12</v>
      </c>
      <c r="BQ91" t="s">
        <v>12</v>
      </c>
      <c r="BR91" t="s">
        <v>12</v>
      </c>
      <c r="BS91" t="s">
        <v>83</v>
      </c>
      <c r="BT91" t="s">
        <v>831</v>
      </c>
      <c r="BU91" t="s">
        <v>845</v>
      </c>
    </row>
    <row r="92" spans="1:73" ht="15" customHeight="1" x14ac:dyDescent="0.25">
      <c r="A92" s="1">
        <v>42508</v>
      </c>
      <c r="B92" t="s">
        <v>118</v>
      </c>
      <c r="C92">
        <v>2</v>
      </c>
      <c r="D92" t="s">
        <v>686</v>
      </c>
      <c r="E92" t="s">
        <v>688</v>
      </c>
      <c r="F92" t="s">
        <v>707</v>
      </c>
      <c r="G92" t="s">
        <v>909</v>
      </c>
      <c r="I92" t="s">
        <v>730</v>
      </c>
      <c r="J92" t="s">
        <v>432</v>
      </c>
      <c r="K92" t="s">
        <v>432</v>
      </c>
      <c r="L92" t="s">
        <v>813</v>
      </c>
      <c r="M92" t="s">
        <v>820</v>
      </c>
      <c r="N92" s="1">
        <v>42508</v>
      </c>
      <c r="O92">
        <v>-0.84988810000000004</v>
      </c>
      <c r="P92">
        <v>-80.1592658</v>
      </c>
      <c r="Q92">
        <v>30</v>
      </c>
      <c r="R92">
        <v>5</v>
      </c>
      <c r="S92" t="s">
        <v>5</v>
      </c>
      <c r="U92" t="s">
        <v>823</v>
      </c>
      <c r="W92" t="s">
        <v>822</v>
      </c>
      <c r="X92">
        <v>74</v>
      </c>
      <c r="Y92">
        <v>233</v>
      </c>
      <c r="Z92">
        <v>110</v>
      </c>
      <c r="AA92">
        <v>123</v>
      </c>
      <c r="AB92">
        <v>2</v>
      </c>
      <c r="AC92">
        <v>1</v>
      </c>
      <c r="AD92" t="s">
        <v>823</v>
      </c>
      <c r="AE92" t="s">
        <v>12</v>
      </c>
      <c r="AF92" t="s">
        <v>7</v>
      </c>
      <c r="AG92" t="s">
        <v>823</v>
      </c>
      <c r="AH92" t="s">
        <v>12</v>
      </c>
      <c r="AI92" t="s">
        <v>12</v>
      </c>
      <c r="AK92" s="4" t="s">
        <v>834</v>
      </c>
      <c r="AL92" t="s">
        <v>869</v>
      </c>
      <c r="AM92" t="s">
        <v>841</v>
      </c>
      <c r="AN92" t="s">
        <v>880</v>
      </c>
      <c r="AO92" t="s">
        <v>837</v>
      </c>
      <c r="AP92" t="s">
        <v>881</v>
      </c>
      <c r="AQ92" t="s">
        <v>837</v>
      </c>
      <c r="AR92">
        <v>6</v>
      </c>
      <c r="AS92">
        <v>6</v>
      </c>
      <c r="AT92" s="7">
        <f t="shared" si="2"/>
        <v>38.833333333333336</v>
      </c>
      <c r="AU92" t="s">
        <v>823</v>
      </c>
      <c r="AV92" t="s">
        <v>823</v>
      </c>
      <c r="AW92" t="s">
        <v>823</v>
      </c>
      <c r="AX92" t="s">
        <v>823</v>
      </c>
      <c r="AY92" t="s">
        <v>12</v>
      </c>
      <c r="AZ92" t="s">
        <v>853</v>
      </c>
      <c r="BA92" t="s">
        <v>12</v>
      </c>
      <c r="BB92" t="s">
        <v>12</v>
      </c>
      <c r="BC92" t="s">
        <v>13</v>
      </c>
      <c r="BD92" t="s">
        <v>27</v>
      </c>
      <c r="BE92" t="s">
        <v>823</v>
      </c>
      <c r="BF92" t="s">
        <v>890</v>
      </c>
      <c r="BG92" t="s">
        <v>850</v>
      </c>
      <c r="BH92" t="s">
        <v>16</v>
      </c>
      <c r="BI92" t="s">
        <v>823</v>
      </c>
      <c r="BJ92" s="7" t="s">
        <v>877</v>
      </c>
      <c r="BK92" t="s">
        <v>835</v>
      </c>
      <c r="BL92" t="s">
        <v>859</v>
      </c>
      <c r="BM92" t="s">
        <v>68</v>
      </c>
      <c r="BN92" t="s">
        <v>835</v>
      </c>
      <c r="BO92" t="s">
        <v>12</v>
      </c>
      <c r="BP92" t="s">
        <v>12</v>
      </c>
      <c r="BQ92" t="s">
        <v>12</v>
      </c>
      <c r="BR92" t="s">
        <v>823</v>
      </c>
      <c r="BS92" t="s">
        <v>18</v>
      </c>
      <c r="BT92" t="s">
        <v>20</v>
      </c>
      <c r="BU92" t="s">
        <v>845</v>
      </c>
    </row>
    <row r="93" spans="1:73" ht="15" customHeight="1" x14ac:dyDescent="0.25">
      <c r="A93" s="1">
        <v>42508</v>
      </c>
      <c r="B93" t="s">
        <v>118</v>
      </c>
      <c r="C93">
        <v>2</v>
      </c>
      <c r="D93" t="s">
        <v>686</v>
      </c>
      <c r="E93" t="s">
        <v>688</v>
      </c>
      <c r="F93" t="s">
        <v>707</v>
      </c>
      <c r="G93" t="s">
        <v>4</v>
      </c>
      <c r="H93" t="s">
        <v>435</v>
      </c>
      <c r="I93" t="s">
        <v>731</v>
      </c>
      <c r="J93" t="s">
        <v>433</v>
      </c>
      <c r="K93" t="s">
        <v>434</v>
      </c>
      <c r="L93" t="s">
        <v>813</v>
      </c>
      <c r="M93" t="s">
        <v>439</v>
      </c>
      <c r="N93" s="1">
        <v>42476</v>
      </c>
      <c r="O93">
        <v>-0.84519699999999998</v>
      </c>
      <c r="P93">
        <v>-80.168650799999995</v>
      </c>
      <c r="Q93">
        <v>72.800003051800005</v>
      </c>
      <c r="R93">
        <v>5</v>
      </c>
      <c r="S93" s="7" t="s">
        <v>901</v>
      </c>
      <c r="U93" t="s">
        <v>823</v>
      </c>
      <c r="W93" t="s">
        <v>822</v>
      </c>
      <c r="X93">
        <v>29</v>
      </c>
      <c r="Y93">
        <v>136</v>
      </c>
      <c r="Z93">
        <v>66</v>
      </c>
      <c r="AA93">
        <v>70</v>
      </c>
      <c r="AB93">
        <v>1</v>
      </c>
      <c r="AC93">
        <v>5</v>
      </c>
      <c r="AD93" t="s">
        <v>823</v>
      </c>
      <c r="AE93" t="s">
        <v>823</v>
      </c>
      <c r="AF93" t="s">
        <v>846</v>
      </c>
      <c r="AG93" t="s">
        <v>823</v>
      </c>
      <c r="AH93" t="s">
        <v>12</v>
      </c>
      <c r="AI93" t="s">
        <v>12</v>
      </c>
      <c r="AK93" s="4" t="s">
        <v>436</v>
      </c>
      <c r="AL93" t="s">
        <v>869</v>
      </c>
      <c r="AM93" t="s">
        <v>94</v>
      </c>
      <c r="AN93" t="s">
        <v>12</v>
      </c>
      <c r="AO93" t="s">
        <v>837</v>
      </c>
      <c r="AP93" t="s">
        <v>12</v>
      </c>
      <c r="AQ93" t="s">
        <v>26</v>
      </c>
      <c r="AR93">
        <v>4</v>
      </c>
      <c r="AS93">
        <v>4</v>
      </c>
      <c r="AT93" s="7">
        <f t="shared" si="2"/>
        <v>34</v>
      </c>
      <c r="AU93" t="s">
        <v>823</v>
      </c>
      <c r="AV93" t="s">
        <v>12</v>
      </c>
      <c r="AW93" t="s">
        <v>823</v>
      </c>
      <c r="AX93" t="s">
        <v>12</v>
      </c>
      <c r="AY93" t="s">
        <v>12</v>
      </c>
      <c r="AZ93" t="s">
        <v>838</v>
      </c>
      <c r="BA93" t="s">
        <v>12</v>
      </c>
      <c r="BB93" t="s">
        <v>12</v>
      </c>
      <c r="BC93" t="s">
        <v>27</v>
      </c>
      <c r="BD93" t="s">
        <v>27</v>
      </c>
      <c r="BE93" t="s">
        <v>12</v>
      </c>
      <c r="BF93" t="s">
        <v>890</v>
      </c>
      <c r="BG93" t="s">
        <v>15</v>
      </c>
      <c r="BH93" t="s">
        <v>16</v>
      </c>
      <c r="BI93" t="s">
        <v>12</v>
      </c>
      <c r="BJ93" s="7" t="s">
        <v>873</v>
      </c>
      <c r="BK93" t="s">
        <v>839</v>
      </c>
      <c r="BL93" s="7" t="s">
        <v>251</v>
      </c>
      <c r="BM93" t="s">
        <v>68</v>
      </c>
      <c r="BN93" t="s">
        <v>835</v>
      </c>
      <c r="BO93" t="s">
        <v>12</v>
      </c>
      <c r="BP93" t="s">
        <v>12</v>
      </c>
      <c r="BQ93" t="s">
        <v>12</v>
      </c>
      <c r="BR93" t="s">
        <v>823</v>
      </c>
      <c r="BS93" t="s">
        <v>843</v>
      </c>
      <c r="BT93" t="s">
        <v>8</v>
      </c>
      <c r="BU93" t="s">
        <v>845</v>
      </c>
    </row>
    <row r="94" spans="1:73" ht="15" customHeight="1" x14ac:dyDescent="0.25">
      <c r="A94" s="1">
        <v>42507</v>
      </c>
      <c r="B94" t="s">
        <v>54</v>
      </c>
      <c r="C94">
        <v>2</v>
      </c>
      <c r="D94" t="s">
        <v>686</v>
      </c>
      <c r="E94" t="s">
        <v>237</v>
      </c>
      <c r="F94" t="s">
        <v>687</v>
      </c>
      <c r="G94" t="s">
        <v>4</v>
      </c>
      <c r="H94" t="s">
        <v>237</v>
      </c>
      <c r="I94" t="s">
        <v>235</v>
      </c>
      <c r="J94" t="s">
        <v>236</v>
      </c>
      <c r="L94" t="s">
        <v>753</v>
      </c>
      <c r="M94" t="s">
        <v>818</v>
      </c>
      <c r="N94" s="1">
        <v>42476</v>
      </c>
      <c r="O94">
        <v>1.28763E-2</v>
      </c>
      <c r="P94">
        <v>-79.908459899999997</v>
      </c>
      <c r="Q94">
        <v>203.10000610399999</v>
      </c>
      <c r="R94">
        <v>5</v>
      </c>
      <c r="S94" s="7" t="s">
        <v>901</v>
      </c>
      <c r="U94" t="s">
        <v>823</v>
      </c>
      <c r="W94" t="s">
        <v>822</v>
      </c>
      <c r="X94">
        <v>20</v>
      </c>
      <c r="Y94">
        <v>70</v>
      </c>
      <c r="Z94">
        <v>40</v>
      </c>
      <c r="AA94">
        <v>30</v>
      </c>
      <c r="AB94">
        <v>1</v>
      </c>
      <c r="AC94">
        <v>0</v>
      </c>
      <c r="AD94" t="s">
        <v>823</v>
      </c>
      <c r="AE94" t="s">
        <v>823</v>
      </c>
      <c r="AF94" t="s">
        <v>846</v>
      </c>
      <c r="AG94" t="s">
        <v>823</v>
      </c>
      <c r="AH94" t="s">
        <v>12</v>
      </c>
      <c r="AI94" t="s">
        <v>12</v>
      </c>
      <c r="AK94" s="4" t="s">
        <v>238</v>
      </c>
      <c r="AL94" t="s">
        <v>871</v>
      </c>
      <c r="AM94" t="s">
        <v>239</v>
      </c>
      <c r="AN94" t="s">
        <v>879</v>
      </c>
      <c r="AO94" t="s">
        <v>26</v>
      </c>
      <c r="AP94" t="s">
        <v>882</v>
      </c>
      <c r="AQ94" t="s">
        <v>26</v>
      </c>
      <c r="AR94">
        <v>10</v>
      </c>
      <c r="AS94">
        <v>10</v>
      </c>
      <c r="AT94" s="7">
        <f t="shared" si="2"/>
        <v>7</v>
      </c>
      <c r="AU94" t="s">
        <v>12</v>
      </c>
      <c r="AV94" t="s">
        <v>12</v>
      </c>
      <c r="AW94" t="s">
        <v>12</v>
      </c>
      <c r="AX94" t="s">
        <v>12</v>
      </c>
      <c r="AY94" t="s">
        <v>12</v>
      </c>
      <c r="AZ94" t="s">
        <v>842</v>
      </c>
      <c r="BA94" t="s">
        <v>12</v>
      </c>
      <c r="BB94" t="s">
        <v>12</v>
      </c>
      <c r="BC94" t="s">
        <v>19</v>
      </c>
      <c r="BD94" t="s">
        <v>19</v>
      </c>
      <c r="BE94" t="s">
        <v>12</v>
      </c>
      <c r="BF94" t="s">
        <v>889</v>
      </c>
      <c r="BG94" t="s">
        <v>850</v>
      </c>
      <c r="BH94" t="s">
        <v>16</v>
      </c>
      <c r="BI94" t="s">
        <v>12</v>
      </c>
      <c r="BJ94" s="7" t="s">
        <v>876</v>
      </c>
      <c r="BK94" t="s">
        <v>835</v>
      </c>
      <c r="BL94" t="s">
        <v>17</v>
      </c>
      <c r="BN94" t="s">
        <v>839</v>
      </c>
      <c r="BO94" t="s">
        <v>12</v>
      </c>
      <c r="BP94" t="s">
        <v>12</v>
      </c>
      <c r="BQ94" t="s">
        <v>12</v>
      </c>
      <c r="BR94" t="s">
        <v>12</v>
      </c>
      <c r="BS94" t="s">
        <v>19</v>
      </c>
      <c r="BT94" t="s">
        <v>840</v>
      </c>
      <c r="BU94" t="s">
        <v>845</v>
      </c>
    </row>
    <row r="95" spans="1:73" ht="15" customHeight="1" x14ac:dyDescent="0.25">
      <c r="A95" s="1">
        <v>42507</v>
      </c>
      <c r="B95" t="s">
        <v>54</v>
      </c>
      <c r="C95">
        <v>2</v>
      </c>
      <c r="D95" t="s">
        <v>686</v>
      </c>
      <c r="E95" t="s">
        <v>237</v>
      </c>
      <c r="F95" t="s">
        <v>687</v>
      </c>
      <c r="G95" t="s">
        <v>4</v>
      </c>
      <c r="H95" t="s">
        <v>217</v>
      </c>
      <c r="I95" t="s">
        <v>214</v>
      </c>
      <c r="J95" t="s">
        <v>215</v>
      </c>
      <c r="K95" t="s">
        <v>216</v>
      </c>
      <c r="L95" t="s">
        <v>813</v>
      </c>
      <c r="M95" t="s">
        <v>815</v>
      </c>
      <c r="N95" s="1">
        <v>42477</v>
      </c>
      <c r="O95">
        <v>3.1623999999999999E-2</v>
      </c>
      <c r="P95">
        <v>-79.945246900000001</v>
      </c>
      <c r="Q95">
        <v>310</v>
      </c>
      <c r="R95">
        <v>12</v>
      </c>
      <c r="S95" s="7" t="s">
        <v>901</v>
      </c>
      <c r="T95" t="s">
        <v>219</v>
      </c>
      <c r="U95" t="s">
        <v>12</v>
      </c>
      <c r="V95" t="s">
        <v>218</v>
      </c>
      <c r="W95" t="s">
        <v>822</v>
      </c>
      <c r="X95">
        <v>2</v>
      </c>
      <c r="Y95">
        <v>13</v>
      </c>
      <c r="Z95">
        <v>8</v>
      </c>
      <c r="AA95">
        <v>5</v>
      </c>
      <c r="AB95">
        <v>0</v>
      </c>
      <c r="AC95">
        <v>0</v>
      </c>
      <c r="AD95" t="s">
        <v>12</v>
      </c>
      <c r="AE95" t="s">
        <v>823</v>
      </c>
      <c r="AF95" t="s">
        <v>833</v>
      </c>
      <c r="AG95" t="s">
        <v>823</v>
      </c>
      <c r="AH95" t="s">
        <v>12</v>
      </c>
      <c r="AI95" t="s">
        <v>12</v>
      </c>
      <c r="AK95" s="4" t="s">
        <v>851</v>
      </c>
      <c r="AL95" t="s">
        <v>869</v>
      </c>
      <c r="AM95" t="s">
        <v>94</v>
      </c>
      <c r="AN95" t="s">
        <v>12</v>
      </c>
      <c r="AO95" t="s">
        <v>837</v>
      </c>
      <c r="AP95" t="s">
        <v>12</v>
      </c>
      <c r="AQ95" t="s">
        <v>44</v>
      </c>
      <c r="AR95">
        <v>1</v>
      </c>
      <c r="AS95">
        <v>1</v>
      </c>
      <c r="AT95" s="7">
        <f t="shared" si="2"/>
        <v>13</v>
      </c>
      <c r="AU95" t="s">
        <v>12</v>
      </c>
      <c r="AV95" t="s">
        <v>12</v>
      </c>
      <c r="AW95" t="s">
        <v>12</v>
      </c>
      <c r="AX95" t="s">
        <v>12</v>
      </c>
      <c r="AY95" t="s">
        <v>12</v>
      </c>
      <c r="AZ95" t="s">
        <v>842</v>
      </c>
      <c r="BA95" t="s">
        <v>12</v>
      </c>
      <c r="BB95" t="s">
        <v>12</v>
      </c>
      <c r="BC95" t="s">
        <v>27</v>
      </c>
      <c r="BD95" t="s">
        <v>27</v>
      </c>
      <c r="BE95" t="s">
        <v>823</v>
      </c>
      <c r="BF95" t="s">
        <v>889</v>
      </c>
      <c r="BG95" t="s">
        <v>850</v>
      </c>
      <c r="BH95" t="s">
        <v>16</v>
      </c>
      <c r="BI95" t="s">
        <v>823</v>
      </c>
      <c r="BJ95" s="7" t="s">
        <v>874</v>
      </c>
      <c r="BK95" s="9">
        <v>0</v>
      </c>
      <c r="BL95" t="s">
        <v>221</v>
      </c>
      <c r="BM95" t="s">
        <v>68</v>
      </c>
      <c r="BN95" t="s">
        <v>835</v>
      </c>
      <c r="BO95" t="s">
        <v>823</v>
      </c>
      <c r="BP95" t="s">
        <v>12</v>
      </c>
      <c r="BQ95" t="s">
        <v>12</v>
      </c>
      <c r="BR95" t="s">
        <v>12</v>
      </c>
      <c r="BS95" t="s">
        <v>19</v>
      </c>
      <c r="BT95" t="s">
        <v>20</v>
      </c>
      <c r="BU95" t="s">
        <v>117</v>
      </c>
    </row>
    <row r="96" spans="1:73" ht="15" customHeight="1" x14ac:dyDescent="0.25">
      <c r="A96" s="1">
        <v>42507</v>
      </c>
      <c r="B96" t="s">
        <v>54</v>
      </c>
      <c r="C96">
        <v>2</v>
      </c>
      <c r="D96" t="s">
        <v>686</v>
      </c>
      <c r="E96" t="s">
        <v>237</v>
      </c>
      <c r="F96" t="s">
        <v>237</v>
      </c>
      <c r="G96" t="s">
        <v>4</v>
      </c>
      <c r="H96" t="s">
        <v>255</v>
      </c>
      <c r="I96" t="s">
        <v>751</v>
      </c>
      <c r="J96" t="s">
        <v>253</v>
      </c>
      <c r="K96" t="s">
        <v>254</v>
      </c>
      <c r="L96" t="s">
        <v>753</v>
      </c>
      <c r="M96" t="s">
        <v>815</v>
      </c>
      <c r="N96" s="1">
        <v>42478</v>
      </c>
      <c r="O96">
        <v>3.293898E-2</v>
      </c>
      <c r="P96">
        <v>-79.945757450000002</v>
      </c>
      <c r="Q96">
        <v>329</v>
      </c>
      <c r="R96">
        <v>5</v>
      </c>
      <c r="S96" s="7" t="s">
        <v>901</v>
      </c>
      <c r="U96" t="s">
        <v>823</v>
      </c>
      <c r="W96" t="s">
        <v>822</v>
      </c>
      <c r="X96">
        <v>8</v>
      </c>
      <c r="Y96">
        <v>35</v>
      </c>
      <c r="Z96">
        <v>13</v>
      </c>
      <c r="AA96">
        <v>22</v>
      </c>
      <c r="AB96">
        <v>1</v>
      </c>
      <c r="AC96">
        <v>2</v>
      </c>
      <c r="AD96" t="s">
        <v>823</v>
      </c>
      <c r="AE96" t="s">
        <v>823</v>
      </c>
      <c r="AF96" t="s">
        <v>833</v>
      </c>
      <c r="AG96" t="s">
        <v>823</v>
      </c>
      <c r="AH96" t="s">
        <v>823</v>
      </c>
      <c r="AI96" t="s">
        <v>12</v>
      </c>
      <c r="AK96" s="4" t="s">
        <v>256</v>
      </c>
      <c r="AL96" t="s">
        <v>871</v>
      </c>
      <c r="AM96" t="s">
        <v>841</v>
      </c>
      <c r="AN96" t="s">
        <v>12</v>
      </c>
      <c r="AO96" t="s">
        <v>44</v>
      </c>
      <c r="AP96" t="s">
        <v>882</v>
      </c>
      <c r="AQ96" t="s">
        <v>44</v>
      </c>
      <c r="AR96">
        <v>1</v>
      </c>
      <c r="AS96">
        <v>1</v>
      </c>
      <c r="AT96" s="7">
        <f t="shared" si="2"/>
        <v>35</v>
      </c>
      <c r="AU96" t="s">
        <v>12</v>
      </c>
      <c r="AV96" t="s">
        <v>12</v>
      </c>
      <c r="AW96" t="s">
        <v>12</v>
      </c>
      <c r="AX96" t="s">
        <v>12</v>
      </c>
      <c r="AY96" t="s">
        <v>12</v>
      </c>
      <c r="AZ96" t="s">
        <v>853</v>
      </c>
      <c r="BA96" t="s">
        <v>12</v>
      </c>
      <c r="BB96" t="s">
        <v>12</v>
      </c>
      <c r="BC96" t="s">
        <v>13</v>
      </c>
      <c r="BD96" t="s">
        <v>27</v>
      </c>
      <c r="BE96" t="s">
        <v>12</v>
      </c>
      <c r="BF96" t="s">
        <v>889</v>
      </c>
      <c r="BG96" t="s">
        <v>15</v>
      </c>
      <c r="BH96" t="s">
        <v>19</v>
      </c>
      <c r="BI96" t="s">
        <v>12</v>
      </c>
      <c r="BJ96" s="7" t="s">
        <v>876</v>
      </c>
      <c r="BK96" t="s">
        <v>835</v>
      </c>
      <c r="BL96" t="s">
        <v>82</v>
      </c>
      <c r="BN96" t="s">
        <v>835</v>
      </c>
      <c r="BO96" t="s">
        <v>12</v>
      </c>
      <c r="BP96" t="s">
        <v>12</v>
      </c>
      <c r="BQ96" t="s">
        <v>12</v>
      </c>
      <c r="BR96" t="s">
        <v>12</v>
      </c>
      <c r="BS96" t="s">
        <v>19</v>
      </c>
      <c r="BT96" t="s">
        <v>840</v>
      </c>
      <c r="BU96" t="s">
        <v>29</v>
      </c>
    </row>
    <row r="97" spans="1:73" ht="15" customHeight="1" x14ac:dyDescent="0.25">
      <c r="A97" s="1">
        <v>42507</v>
      </c>
      <c r="B97" t="s">
        <v>54</v>
      </c>
      <c r="C97">
        <v>2</v>
      </c>
      <c r="D97" t="s">
        <v>686</v>
      </c>
      <c r="E97" t="s">
        <v>237</v>
      </c>
      <c r="F97" t="s">
        <v>237</v>
      </c>
      <c r="G97" t="s">
        <v>4</v>
      </c>
      <c r="H97" t="s">
        <v>194</v>
      </c>
      <c r="I97" t="s">
        <v>248</v>
      </c>
      <c r="J97" t="s">
        <v>249</v>
      </c>
      <c r="L97" t="s">
        <v>754</v>
      </c>
      <c r="M97" t="s">
        <v>815</v>
      </c>
      <c r="N97" s="1">
        <v>42476</v>
      </c>
      <c r="O97">
        <v>5.2330410000000001E-2</v>
      </c>
      <c r="P97">
        <v>-79.973086140000007</v>
      </c>
      <c r="Q97">
        <v>132</v>
      </c>
      <c r="R97">
        <v>5</v>
      </c>
      <c r="S97" s="7" t="s">
        <v>901</v>
      </c>
      <c r="U97" t="s">
        <v>12</v>
      </c>
      <c r="V97" t="s">
        <v>250</v>
      </c>
      <c r="W97" t="s">
        <v>822</v>
      </c>
      <c r="X97">
        <v>8</v>
      </c>
      <c r="Y97">
        <v>42</v>
      </c>
      <c r="Z97">
        <v>18</v>
      </c>
      <c r="AA97">
        <v>24</v>
      </c>
      <c r="AB97">
        <v>1</v>
      </c>
      <c r="AC97">
        <v>2</v>
      </c>
      <c r="AD97" t="s">
        <v>12</v>
      </c>
      <c r="AE97" t="s">
        <v>12</v>
      </c>
      <c r="AF97" t="s">
        <v>833</v>
      </c>
      <c r="AG97" t="s">
        <v>823</v>
      </c>
      <c r="AH97" t="s">
        <v>823</v>
      </c>
      <c r="AI97" t="s">
        <v>823</v>
      </c>
      <c r="AJ97" t="s">
        <v>140</v>
      </c>
      <c r="AK97" s="4" t="s">
        <v>109</v>
      </c>
      <c r="AL97" t="s">
        <v>871</v>
      </c>
      <c r="AM97" t="s">
        <v>94</v>
      </c>
      <c r="AN97" t="s">
        <v>879</v>
      </c>
      <c r="AO97" t="s">
        <v>837</v>
      </c>
      <c r="AP97" t="s">
        <v>882</v>
      </c>
      <c r="AQ97" t="s">
        <v>26</v>
      </c>
      <c r="AR97">
        <v>0</v>
      </c>
      <c r="AS97">
        <v>0</v>
      </c>
      <c r="AT97" s="7" t="str">
        <f t="shared" si="2"/>
        <v>no hay letrinas funcionando</v>
      </c>
      <c r="AU97" t="s">
        <v>12</v>
      </c>
      <c r="AV97" t="s">
        <v>12</v>
      </c>
      <c r="AW97" t="s">
        <v>12</v>
      </c>
      <c r="AX97" t="s">
        <v>12</v>
      </c>
      <c r="AY97" t="s">
        <v>12</v>
      </c>
      <c r="AZ97" t="s">
        <v>36</v>
      </c>
      <c r="BA97" t="s">
        <v>823</v>
      </c>
      <c r="BB97" t="s">
        <v>823</v>
      </c>
      <c r="BC97" t="s">
        <v>19</v>
      </c>
      <c r="BD97" t="s">
        <v>19</v>
      </c>
      <c r="BE97" t="s">
        <v>12</v>
      </c>
      <c r="BF97" t="s">
        <v>889</v>
      </c>
      <c r="BG97" t="s">
        <v>15</v>
      </c>
      <c r="BH97" t="s">
        <v>19</v>
      </c>
      <c r="BI97" t="s">
        <v>12</v>
      </c>
      <c r="BJ97" s="7" t="s">
        <v>876</v>
      </c>
      <c r="BK97" s="9">
        <v>0</v>
      </c>
      <c r="BL97" t="s">
        <v>251</v>
      </c>
      <c r="BM97" t="s">
        <v>68</v>
      </c>
      <c r="BN97" t="s">
        <v>835</v>
      </c>
      <c r="BO97" t="s">
        <v>12</v>
      </c>
      <c r="BP97" t="s">
        <v>12</v>
      </c>
      <c r="BQ97" t="s">
        <v>12</v>
      </c>
      <c r="BR97" t="s">
        <v>12</v>
      </c>
      <c r="BS97" t="s">
        <v>19</v>
      </c>
      <c r="BT97" t="s">
        <v>840</v>
      </c>
      <c r="BU97" t="s">
        <v>29</v>
      </c>
    </row>
    <row r="98" spans="1:73" ht="15" customHeight="1" x14ac:dyDescent="0.25">
      <c r="A98" s="1">
        <v>42507</v>
      </c>
      <c r="B98" t="s">
        <v>54</v>
      </c>
      <c r="C98">
        <v>2</v>
      </c>
      <c r="D98" t="s">
        <v>686</v>
      </c>
      <c r="E98" t="s">
        <v>696</v>
      </c>
      <c r="F98" t="s">
        <v>696</v>
      </c>
      <c r="G98" t="s">
        <v>909</v>
      </c>
      <c r="I98" t="s">
        <v>759</v>
      </c>
      <c r="J98" t="s">
        <v>103</v>
      </c>
      <c r="L98" t="s">
        <v>754</v>
      </c>
      <c r="M98" t="s">
        <v>439</v>
      </c>
      <c r="N98" s="1">
        <v>42507</v>
      </c>
      <c r="O98">
        <v>-0.95714449999999995</v>
      </c>
      <c r="P98">
        <v>-80.466117100000005</v>
      </c>
      <c r="Q98">
        <v>61.299999237100003</v>
      </c>
      <c r="R98">
        <v>4.5</v>
      </c>
      <c r="S98" t="s">
        <v>104</v>
      </c>
      <c r="U98" t="s">
        <v>823</v>
      </c>
      <c r="W98" t="s">
        <v>832</v>
      </c>
      <c r="X98">
        <v>18</v>
      </c>
      <c r="Y98">
        <v>52</v>
      </c>
      <c r="Z98">
        <v>27</v>
      </c>
      <c r="AA98">
        <v>25</v>
      </c>
      <c r="AB98">
        <v>0</v>
      </c>
      <c r="AC98">
        <v>2</v>
      </c>
      <c r="AD98" t="s">
        <v>823</v>
      </c>
      <c r="AE98" t="s">
        <v>12</v>
      </c>
      <c r="AF98" t="s">
        <v>833</v>
      </c>
      <c r="AG98" t="s">
        <v>823</v>
      </c>
      <c r="AH98" t="s">
        <v>823</v>
      </c>
      <c r="AI98" t="s">
        <v>823</v>
      </c>
      <c r="AJ98" t="s">
        <v>834</v>
      </c>
      <c r="AK98" s="4" t="s">
        <v>834</v>
      </c>
      <c r="AL98" t="s">
        <v>871</v>
      </c>
      <c r="AM98" t="s">
        <v>94</v>
      </c>
      <c r="AN98" t="s">
        <v>12</v>
      </c>
      <c r="AO98" t="s">
        <v>837</v>
      </c>
      <c r="AP98" t="s">
        <v>12</v>
      </c>
      <c r="AQ98" t="s">
        <v>26</v>
      </c>
      <c r="AR98">
        <v>1</v>
      </c>
      <c r="AS98">
        <v>1</v>
      </c>
      <c r="AT98" s="7">
        <f t="shared" ref="AT98:AT129" si="3">IFERROR(Y98/AS98,"no hay letrinas funcionando")</f>
        <v>52</v>
      </c>
      <c r="AU98" t="s">
        <v>12</v>
      </c>
      <c r="AV98" t="s">
        <v>12</v>
      </c>
      <c r="AW98" t="s">
        <v>12</v>
      </c>
      <c r="AX98" t="s">
        <v>12</v>
      </c>
      <c r="AY98" t="s">
        <v>823</v>
      </c>
      <c r="AZ98" t="s">
        <v>842</v>
      </c>
      <c r="BA98" t="s">
        <v>12</v>
      </c>
      <c r="BB98" t="s">
        <v>12</v>
      </c>
      <c r="BC98" t="s">
        <v>13</v>
      </c>
      <c r="BD98" t="s">
        <v>27</v>
      </c>
      <c r="BE98" t="s">
        <v>12</v>
      </c>
      <c r="BF98" t="s">
        <v>890</v>
      </c>
      <c r="BG98" t="s">
        <v>15</v>
      </c>
      <c r="BH98" t="s">
        <v>16</v>
      </c>
      <c r="BI98" t="s">
        <v>823</v>
      </c>
      <c r="BJ98" s="7" t="s">
        <v>877</v>
      </c>
      <c r="BK98" t="s">
        <v>839</v>
      </c>
      <c r="BL98" t="s">
        <v>82</v>
      </c>
      <c r="BM98" t="s">
        <v>68</v>
      </c>
      <c r="BN98" t="s">
        <v>835</v>
      </c>
      <c r="BO98" t="s">
        <v>12</v>
      </c>
      <c r="BP98" t="s">
        <v>12</v>
      </c>
      <c r="BQ98" t="s">
        <v>12</v>
      </c>
      <c r="BR98" t="s">
        <v>823</v>
      </c>
      <c r="BS98" t="s">
        <v>843</v>
      </c>
      <c r="BT98" t="s">
        <v>20</v>
      </c>
      <c r="BU98" t="s">
        <v>845</v>
      </c>
    </row>
    <row r="99" spans="1:73" ht="15" customHeight="1" x14ac:dyDescent="0.25">
      <c r="A99" s="1">
        <v>42507</v>
      </c>
      <c r="B99" t="s">
        <v>54</v>
      </c>
      <c r="C99">
        <v>2</v>
      </c>
      <c r="D99" t="s">
        <v>686</v>
      </c>
      <c r="E99" t="s">
        <v>695</v>
      </c>
      <c r="F99" t="s">
        <v>706</v>
      </c>
      <c r="G99" t="s">
        <v>909</v>
      </c>
      <c r="I99" t="s">
        <v>757</v>
      </c>
      <c r="J99" t="s">
        <v>99</v>
      </c>
      <c r="L99" t="s">
        <v>813</v>
      </c>
      <c r="M99" t="s">
        <v>817</v>
      </c>
      <c r="N99" s="1">
        <v>42507</v>
      </c>
      <c r="O99">
        <v>-0.87810100000000002</v>
      </c>
      <c r="P99">
        <v>-80.542697200000006</v>
      </c>
      <c r="Q99">
        <v>28.7999992371</v>
      </c>
      <c r="R99">
        <v>5</v>
      </c>
      <c r="S99" s="7" t="s">
        <v>901</v>
      </c>
      <c r="U99" t="s">
        <v>12</v>
      </c>
      <c r="W99" t="s">
        <v>832</v>
      </c>
      <c r="X99">
        <v>15</v>
      </c>
      <c r="Y99">
        <v>75</v>
      </c>
      <c r="Z99">
        <v>30</v>
      </c>
      <c r="AA99">
        <v>45</v>
      </c>
      <c r="AB99">
        <v>1</v>
      </c>
      <c r="AC99">
        <v>4</v>
      </c>
      <c r="AD99" t="s">
        <v>823</v>
      </c>
      <c r="AE99" t="s">
        <v>823</v>
      </c>
      <c r="AF99" t="s">
        <v>7</v>
      </c>
      <c r="AG99" t="s">
        <v>823</v>
      </c>
      <c r="AH99" t="s">
        <v>12</v>
      </c>
      <c r="AI99" t="s">
        <v>12</v>
      </c>
      <c r="AK99" s="4" t="s">
        <v>834</v>
      </c>
      <c r="AL99" t="s">
        <v>868</v>
      </c>
      <c r="AM99" t="s">
        <v>94</v>
      </c>
      <c r="AN99" t="s">
        <v>12</v>
      </c>
      <c r="AO99" t="s">
        <v>837</v>
      </c>
      <c r="AP99" t="s">
        <v>12</v>
      </c>
      <c r="AQ99" t="s">
        <v>26</v>
      </c>
      <c r="AR99">
        <v>0</v>
      </c>
      <c r="AS99">
        <v>0</v>
      </c>
      <c r="AT99" s="7" t="str">
        <f t="shared" si="3"/>
        <v>no hay letrinas funcionando</v>
      </c>
      <c r="AU99" s="7" t="s">
        <v>12</v>
      </c>
      <c r="AV99" t="s">
        <v>823</v>
      </c>
      <c r="AW99" s="7" t="s">
        <v>12</v>
      </c>
      <c r="AX99" t="s">
        <v>823</v>
      </c>
      <c r="AY99" t="s">
        <v>12</v>
      </c>
      <c r="AZ99" t="s">
        <v>36</v>
      </c>
      <c r="BA99" t="s">
        <v>12</v>
      </c>
      <c r="BB99" t="s">
        <v>12</v>
      </c>
      <c r="BC99" t="s">
        <v>27</v>
      </c>
      <c r="BD99" t="s">
        <v>13</v>
      </c>
      <c r="BE99" t="s">
        <v>823</v>
      </c>
      <c r="BF99" t="s">
        <v>890</v>
      </c>
      <c r="BG99" t="s">
        <v>15</v>
      </c>
      <c r="BH99" t="s">
        <v>16</v>
      </c>
      <c r="BI99" t="s">
        <v>823</v>
      </c>
      <c r="BJ99" s="7" t="s">
        <v>877</v>
      </c>
      <c r="BK99" t="s">
        <v>839</v>
      </c>
      <c r="BL99" t="s">
        <v>17</v>
      </c>
      <c r="BM99" t="s">
        <v>68</v>
      </c>
      <c r="BN99" t="s">
        <v>835</v>
      </c>
      <c r="BO99" t="s">
        <v>12</v>
      </c>
      <c r="BP99" t="s">
        <v>12</v>
      </c>
      <c r="BQ99" t="s">
        <v>12</v>
      </c>
      <c r="BR99" t="s">
        <v>12</v>
      </c>
      <c r="BS99" t="s">
        <v>843</v>
      </c>
      <c r="BT99" t="s">
        <v>863</v>
      </c>
      <c r="BU99" t="s">
        <v>100</v>
      </c>
    </row>
    <row r="100" spans="1:73" ht="15" customHeight="1" x14ac:dyDescent="0.25">
      <c r="A100" s="1">
        <v>42507</v>
      </c>
      <c r="B100" t="s">
        <v>118</v>
      </c>
      <c r="C100">
        <v>2</v>
      </c>
      <c r="D100" t="s">
        <v>686</v>
      </c>
      <c r="E100" t="s">
        <v>691</v>
      </c>
      <c r="F100" t="s">
        <v>691</v>
      </c>
      <c r="G100" t="s">
        <v>4</v>
      </c>
      <c r="H100" t="s">
        <v>147</v>
      </c>
      <c r="I100" s="4" t="s">
        <v>156</v>
      </c>
      <c r="J100" t="s">
        <v>157</v>
      </c>
      <c r="L100" t="s">
        <v>754</v>
      </c>
      <c r="M100" t="s">
        <v>815</v>
      </c>
      <c r="N100" s="1">
        <v>42482</v>
      </c>
      <c r="O100">
        <v>-0.14077890000000001</v>
      </c>
      <c r="P100">
        <v>-80.235258200000004</v>
      </c>
      <c r="Q100">
        <v>1.2999999523200001</v>
      </c>
      <c r="R100">
        <v>5</v>
      </c>
      <c r="S100" s="7" t="s">
        <v>901</v>
      </c>
      <c r="U100" t="s">
        <v>12</v>
      </c>
      <c r="V100" t="s">
        <v>154</v>
      </c>
      <c r="W100" t="s">
        <v>865</v>
      </c>
      <c r="X100">
        <v>11</v>
      </c>
      <c r="Y100">
        <v>53</v>
      </c>
      <c r="Z100">
        <v>30</v>
      </c>
      <c r="AA100">
        <v>23</v>
      </c>
      <c r="AB100">
        <v>0</v>
      </c>
      <c r="AC100">
        <v>0</v>
      </c>
      <c r="AD100" t="s">
        <v>823</v>
      </c>
      <c r="AE100" t="s">
        <v>823</v>
      </c>
      <c r="AF100" t="s">
        <v>846</v>
      </c>
      <c r="AG100" t="s">
        <v>823</v>
      </c>
      <c r="AH100" t="s">
        <v>12</v>
      </c>
      <c r="AI100" t="s">
        <v>12</v>
      </c>
      <c r="AK100" s="4" t="s">
        <v>852</v>
      </c>
      <c r="AL100" t="s">
        <v>869</v>
      </c>
      <c r="AM100" t="s">
        <v>841</v>
      </c>
      <c r="AN100" t="s">
        <v>12</v>
      </c>
      <c r="AO100" t="s">
        <v>837</v>
      </c>
      <c r="AP100" t="s">
        <v>12</v>
      </c>
      <c r="AQ100" t="s">
        <v>26</v>
      </c>
      <c r="AR100">
        <v>0</v>
      </c>
      <c r="AS100">
        <v>0</v>
      </c>
      <c r="AT100" s="7" t="str">
        <f t="shared" si="3"/>
        <v>no hay letrinas funcionando</v>
      </c>
      <c r="AU100" t="s">
        <v>12</v>
      </c>
      <c r="AV100" t="s">
        <v>12</v>
      </c>
      <c r="AW100" t="s">
        <v>12</v>
      </c>
      <c r="AX100" t="s">
        <v>12</v>
      </c>
      <c r="AY100" t="s">
        <v>12</v>
      </c>
      <c r="AZ100" t="s">
        <v>36</v>
      </c>
      <c r="BA100" t="s">
        <v>12</v>
      </c>
      <c r="BB100" t="s">
        <v>12</v>
      </c>
      <c r="BC100" t="s">
        <v>81</v>
      </c>
      <c r="BD100" t="s">
        <v>27</v>
      </c>
      <c r="BE100" t="s">
        <v>823</v>
      </c>
      <c r="BF100" t="s">
        <v>889</v>
      </c>
      <c r="BG100" t="s">
        <v>15</v>
      </c>
      <c r="BH100" t="s">
        <v>864</v>
      </c>
      <c r="BI100" t="s">
        <v>12</v>
      </c>
      <c r="BJ100" s="7" t="s">
        <v>875</v>
      </c>
      <c r="BK100" t="s">
        <v>839</v>
      </c>
      <c r="BL100" t="s">
        <v>17</v>
      </c>
      <c r="BM100" t="s">
        <v>68</v>
      </c>
      <c r="BN100" t="s">
        <v>839</v>
      </c>
      <c r="BO100" t="s">
        <v>823</v>
      </c>
      <c r="BP100" t="s">
        <v>12</v>
      </c>
      <c r="BQ100" t="s">
        <v>12</v>
      </c>
      <c r="BR100" t="s">
        <v>12</v>
      </c>
      <c r="BS100" t="s">
        <v>18</v>
      </c>
      <c r="BT100" t="s">
        <v>848</v>
      </c>
      <c r="BU100" t="s">
        <v>845</v>
      </c>
    </row>
    <row r="101" spans="1:73" ht="15" customHeight="1" x14ac:dyDescent="0.25">
      <c r="A101" s="1">
        <v>42509</v>
      </c>
      <c r="B101" t="s">
        <v>54</v>
      </c>
      <c r="C101">
        <v>2</v>
      </c>
      <c r="D101" t="s">
        <v>686</v>
      </c>
      <c r="E101" t="s">
        <v>691</v>
      </c>
      <c r="F101" t="s">
        <v>691</v>
      </c>
      <c r="G101" t="s">
        <v>4</v>
      </c>
      <c r="H101" t="s">
        <v>564</v>
      </c>
      <c r="I101" t="s">
        <v>562</v>
      </c>
      <c r="J101" t="s">
        <v>563</v>
      </c>
      <c r="K101" t="s">
        <v>563</v>
      </c>
      <c r="L101" t="s">
        <v>754</v>
      </c>
      <c r="M101" t="s">
        <v>815</v>
      </c>
      <c r="N101" s="1">
        <v>42509</v>
      </c>
      <c r="O101">
        <v>-0.3707358</v>
      </c>
      <c r="P101">
        <v>-80.388656800000007</v>
      </c>
      <c r="Q101">
        <v>111.69999694800001</v>
      </c>
      <c r="R101">
        <v>4.5</v>
      </c>
      <c r="S101" s="7" t="s">
        <v>901</v>
      </c>
      <c r="U101" t="s">
        <v>823</v>
      </c>
      <c r="W101" t="s">
        <v>822</v>
      </c>
      <c r="X101">
        <v>3</v>
      </c>
      <c r="Y101">
        <v>15</v>
      </c>
      <c r="Z101">
        <v>8</v>
      </c>
      <c r="AA101">
        <v>7</v>
      </c>
      <c r="AB101">
        <v>0</v>
      </c>
      <c r="AC101">
        <v>1</v>
      </c>
      <c r="AD101" t="s">
        <v>823</v>
      </c>
      <c r="AE101" t="s">
        <v>823</v>
      </c>
      <c r="AF101" t="s">
        <v>833</v>
      </c>
      <c r="AG101" t="s">
        <v>823</v>
      </c>
      <c r="AH101" t="s">
        <v>12</v>
      </c>
      <c r="AI101" t="s">
        <v>12</v>
      </c>
      <c r="AK101" s="4" t="s">
        <v>834</v>
      </c>
      <c r="AL101" t="s">
        <v>870</v>
      </c>
      <c r="AM101" t="s">
        <v>841</v>
      </c>
      <c r="AN101" t="s">
        <v>12</v>
      </c>
      <c r="AO101" t="s">
        <v>26</v>
      </c>
      <c r="AP101" t="s">
        <v>12</v>
      </c>
      <c r="AQ101" t="s">
        <v>26</v>
      </c>
      <c r="AR101">
        <v>0</v>
      </c>
      <c r="AS101">
        <v>0</v>
      </c>
      <c r="AT101" s="7" t="str">
        <f t="shared" si="3"/>
        <v>no hay letrinas funcionando</v>
      </c>
      <c r="AU101" t="s">
        <v>12</v>
      </c>
      <c r="AV101" t="s">
        <v>12</v>
      </c>
      <c r="AW101" t="s">
        <v>12</v>
      </c>
      <c r="AX101" t="s">
        <v>12</v>
      </c>
      <c r="AY101" t="s">
        <v>823</v>
      </c>
      <c r="AZ101" t="s">
        <v>842</v>
      </c>
      <c r="BA101" t="s">
        <v>12</v>
      </c>
      <c r="BB101" t="s">
        <v>12</v>
      </c>
      <c r="BC101" t="s">
        <v>27</v>
      </c>
      <c r="BD101" t="s">
        <v>13</v>
      </c>
      <c r="BE101" t="s">
        <v>12</v>
      </c>
      <c r="BF101" t="s">
        <v>887</v>
      </c>
      <c r="BG101" t="s">
        <v>15</v>
      </c>
      <c r="BH101" t="s">
        <v>19</v>
      </c>
      <c r="BI101" t="s">
        <v>823</v>
      </c>
      <c r="BJ101" s="7" t="s">
        <v>873</v>
      </c>
      <c r="BK101" t="s">
        <v>839</v>
      </c>
      <c r="BL101" t="s">
        <v>176</v>
      </c>
      <c r="BM101" t="s">
        <v>68</v>
      </c>
      <c r="BN101" t="s">
        <v>835</v>
      </c>
      <c r="BO101" t="s">
        <v>823</v>
      </c>
      <c r="BP101" t="s">
        <v>823</v>
      </c>
      <c r="BQ101" t="s">
        <v>823</v>
      </c>
      <c r="BR101" t="s">
        <v>12</v>
      </c>
      <c r="BS101" t="s">
        <v>19</v>
      </c>
      <c r="BT101" t="s">
        <v>844</v>
      </c>
      <c r="BU101" t="s">
        <v>29</v>
      </c>
    </row>
    <row r="102" spans="1:73" ht="15" customHeight="1" x14ac:dyDescent="0.25">
      <c r="A102" s="1">
        <v>42509</v>
      </c>
      <c r="B102" t="s">
        <v>118</v>
      </c>
      <c r="C102">
        <v>2</v>
      </c>
      <c r="D102" t="s">
        <v>686</v>
      </c>
      <c r="E102" t="s">
        <v>691</v>
      </c>
      <c r="F102" t="s">
        <v>691</v>
      </c>
      <c r="G102" t="s">
        <v>4</v>
      </c>
      <c r="H102" t="s">
        <v>147</v>
      </c>
      <c r="I102" t="s">
        <v>550</v>
      </c>
      <c r="J102" t="s">
        <v>409</v>
      </c>
      <c r="K102" t="s">
        <v>551</v>
      </c>
      <c r="L102" t="s">
        <v>752</v>
      </c>
      <c r="M102" t="s">
        <v>818</v>
      </c>
      <c r="N102" s="1">
        <v>42509</v>
      </c>
      <c r="O102">
        <v>-0.18495020000000001</v>
      </c>
      <c r="P102">
        <v>-80.290933899999999</v>
      </c>
      <c r="Q102">
        <v>22.399999618500001</v>
      </c>
      <c r="R102">
        <v>4</v>
      </c>
      <c r="S102" s="7" t="s">
        <v>901</v>
      </c>
      <c r="U102" t="s">
        <v>823</v>
      </c>
      <c r="W102" t="s">
        <v>822</v>
      </c>
      <c r="X102">
        <v>4</v>
      </c>
      <c r="Y102">
        <v>20</v>
      </c>
      <c r="Z102">
        <v>6</v>
      </c>
      <c r="AA102">
        <v>14</v>
      </c>
      <c r="AB102">
        <v>0</v>
      </c>
      <c r="AC102">
        <v>0</v>
      </c>
      <c r="AD102" t="s">
        <v>823</v>
      </c>
      <c r="AE102" t="s">
        <v>823</v>
      </c>
      <c r="AF102" t="s">
        <v>7</v>
      </c>
      <c r="AG102" t="s">
        <v>823</v>
      </c>
      <c r="AH102" t="s">
        <v>12</v>
      </c>
      <c r="AI102" t="s">
        <v>12</v>
      </c>
      <c r="AK102" s="4" t="s">
        <v>552</v>
      </c>
      <c r="AL102" t="s">
        <v>869</v>
      </c>
      <c r="AM102" t="s">
        <v>841</v>
      </c>
      <c r="AN102" t="s">
        <v>879</v>
      </c>
      <c r="AO102" t="s">
        <v>837</v>
      </c>
      <c r="AP102" t="s">
        <v>882</v>
      </c>
      <c r="AQ102" t="s">
        <v>26</v>
      </c>
      <c r="AR102">
        <v>0</v>
      </c>
      <c r="AS102">
        <v>0</v>
      </c>
      <c r="AT102" s="7" t="str">
        <f t="shared" si="3"/>
        <v>no hay letrinas funcionando</v>
      </c>
      <c r="AU102" t="s">
        <v>12</v>
      </c>
      <c r="AV102" t="s">
        <v>12</v>
      </c>
      <c r="AW102" t="s">
        <v>12</v>
      </c>
      <c r="AX102" t="s">
        <v>12</v>
      </c>
      <c r="AY102" t="s">
        <v>823</v>
      </c>
      <c r="AZ102" t="s">
        <v>842</v>
      </c>
      <c r="BA102" t="s">
        <v>12</v>
      </c>
      <c r="BB102" t="s">
        <v>12</v>
      </c>
      <c r="BC102" t="s">
        <v>27</v>
      </c>
      <c r="BD102" t="s">
        <v>13</v>
      </c>
      <c r="BE102" t="s">
        <v>12</v>
      </c>
      <c r="BF102" t="s">
        <v>889</v>
      </c>
      <c r="BG102" t="s">
        <v>15</v>
      </c>
      <c r="BH102" t="s">
        <v>864</v>
      </c>
      <c r="BI102" t="s">
        <v>823</v>
      </c>
      <c r="BJ102" s="7" t="s">
        <v>877</v>
      </c>
      <c r="BK102" t="s">
        <v>839</v>
      </c>
      <c r="BL102" t="s">
        <v>17</v>
      </c>
      <c r="BM102" t="s">
        <v>68</v>
      </c>
      <c r="BN102" t="s">
        <v>839</v>
      </c>
      <c r="BO102" t="s">
        <v>823</v>
      </c>
      <c r="BP102" t="s">
        <v>12</v>
      </c>
      <c r="BQ102" t="s">
        <v>12</v>
      </c>
      <c r="BR102" t="s">
        <v>12</v>
      </c>
      <c r="BS102" t="s">
        <v>19</v>
      </c>
      <c r="BT102" t="s">
        <v>844</v>
      </c>
      <c r="BU102" t="s">
        <v>29</v>
      </c>
    </row>
    <row r="103" spans="1:73" ht="15" customHeight="1" x14ac:dyDescent="0.25">
      <c r="A103" s="1">
        <v>42509</v>
      </c>
      <c r="B103" t="s">
        <v>54</v>
      </c>
      <c r="C103">
        <v>2</v>
      </c>
      <c r="D103" t="s">
        <v>686</v>
      </c>
      <c r="E103" t="s">
        <v>697</v>
      </c>
      <c r="F103" t="s">
        <v>710</v>
      </c>
      <c r="G103" t="s">
        <v>4</v>
      </c>
      <c r="H103" t="s">
        <v>573</v>
      </c>
      <c r="I103" t="s">
        <v>570</v>
      </c>
      <c r="J103" t="s">
        <v>571</v>
      </c>
      <c r="K103" t="s">
        <v>572</v>
      </c>
      <c r="L103" t="s">
        <v>754</v>
      </c>
      <c r="M103" t="s">
        <v>815</v>
      </c>
      <c r="N103" s="1">
        <v>42509</v>
      </c>
      <c r="O103">
        <v>-0.46239249999999998</v>
      </c>
      <c r="P103">
        <v>-80.450046400000005</v>
      </c>
      <c r="Q103">
        <v>40.900001525900002</v>
      </c>
      <c r="R103">
        <v>5</v>
      </c>
      <c r="S103" s="7" t="s">
        <v>901</v>
      </c>
      <c r="U103" t="s">
        <v>823</v>
      </c>
      <c r="W103" t="s">
        <v>822</v>
      </c>
      <c r="X103">
        <v>108</v>
      </c>
      <c r="Y103">
        <v>540</v>
      </c>
      <c r="Z103">
        <v>254</v>
      </c>
      <c r="AA103">
        <v>286</v>
      </c>
      <c r="AB103">
        <v>6</v>
      </c>
      <c r="AC103">
        <v>15</v>
      </c>
      <c r="AD103" t="s">
        <v>823</v>
      </c>
      <c r="AE103" t="s">
        <v>823</v>
      </c>
      <c r="AF103" t="s">
        <v>833</v>
      </c>
      <c r="AG103" t="s">
        <v>823</v>
      </c>
      <c r="AH103" t="s">
        <v>12</v>
      </c>
      <c r="AI103" t="s">
        <v>823</v>
      </c>
      <c r="AJ103" t="s">
        <v>109</v>
      </c>
      <c r="AK103" s="4" t="s">
        <v>109</v>
      </c>
      <c r="AL103" t="s">
        <v>869</v>
      </c>
      <c r="AM103" t="s">
        <v>841</v>
      </c>
      <c r="AN103" t="s">
        <v>12</v>
      </c>
      <c r="AO103" t="s">
        <v>837</v>
      </c>
      <c r="AP103" t="s">
        <v>882</v>
      </c>
      <c r="AQ103" t="s">
        <v>26</v>
      </c>
      <c r="AR103">
        <v>2</v>
      </c>
      <c r="AS103">
        <v>2</v>
      </c>
      <c r="AT103" s="7">
        <f t="shared" si="3"/>
        <v>270</v>
      </c>
      <c r="AU103" t="s">
        <v>12</v>
      </c>
      <c r="AV103" t="s">
        <v>12</v>
      </c>
      <c r="AW103" t="s">
        <v>12</v>
      </c>
      <c r="AX103" t="s">
        <v>12</v>
      </c>
      <c r="AY103" t="s">
        <v>823</v>
      </c>
      <c r="AZ103" t="s">
        <v>842</v>
      </c>
      <c r="BA103" t="s">
        <v>12</v>
      </c>
      <c r="BB103" t="s">
        <v>12</v>
      </c>
      <c r="BC103" t="s">
        <v>13</v>
      </c>
      <c r="BD103" t="s">
        <v>27</v>
      </c>
      <c r="BE103" t="s">
        <v>823</v>
      </c>
      <c r="BF103" t="s">
        <v>890</v>
      </c>
      <c r="BG103" t="s">
        <v>15</v>
      </c>
      <c r="BH103" t="s">
        <v>19</v>
      </c>
      <c r="BI103" t="s">
        <v>823</v>
      </c>
      <c r="BJ103" s="7" t="s">
        <v>877</v>
      </c>
      <c r="BK103" t="s">
        <v>839</v>
      </c>
      <c r="BL103" s="7" t="s">
        <v>37</v>
      </c>
      <c r="BM103" t="s">
        <v>37</v>
      </c>
      <c r="BN103" t="s">
        <v>839</v>
      </c>
      <c r="BO103" t="s">
        <v>823</v>
      </c>
      <c r="BP103" t="s">
        <v>12</v>
      </c>
      <c r="BQ103" t="s">
        <v>12</v>
      </c>
      <c r="BR103" t="s">
        <v>823</v>
      </c>
      <c r="BS103" t="s">
        <v>83</v>
      </c>
      <c r="BT103" t="s">
        <v>844</v>
      </c>
      <c r="BU103" t="s">
        <v>100</v>
      </c>
    </row>
    <row r="104" spans="1:73" ht="15" customHeight="1" x14ac:dyDescent="0.25">
      <c r="A104" s="1">
        <v>42507</v>
      </c>
      <c r="B104" t="s">
        <v>118</v>
      </c>
      <c r="C104">
        <v>2</v>
      </c>
      <c r="D104" t="s">
        <v>686</v>
      </c>
      <c r="E104" t="s">
        <v>691</v>
      </c>
      <c r="F104" t="s">
        <v>691</v>
      </c>
      <c r="G104" t="s">
        <v>4</v>
      </c>
      <c r="H104" t="s">
        <v>147</v>
      </c>
      <c r="I104" t="s">
        <v>162</v>
      </c>
      <c r="J104" t="s">
        <v>155</v>
      </c>
      <c r="K104" t="s">
        <v>163</v>
      </c>
      <c r="L104" t="s">
        <v>754</v>
      </c>
      <c r="M104" t="s">
        <v>815</v>
      </c>
      <c r="N104" s="1">
        <v>42507</v>
      </c>
      <c r="O104">
        <v>-0.14149539999999999</v>
      </c>
      <c r="P104">
        <v>-80.234941699999993</v>
      </c>
      <c r="Q104">
        <v>21.2000007629</v>
      </c>
      <c r="R104">
        <v>5</v>
      </c>
      <c r="S104" s="7" t="s">
        <v>901</v>
      </c>
      <c r="U104" t="s">
        <v>12</v>
      </c>
      <c r="V104" t="s">
        <v>164</v>
      </c>
      <c r="W104" t="s">
        <v>822</v>
      </c>
      <c r="X104">
        <v>15</v>
      </c>
      <c r="Y104">
        <v>75</v>
      </c>
      <c r="Z104">
        <v>35</v>
      </c>
      <c r="AA104">
        <v>40</v>
      </c>
      <c r="AB104">
        <v>1</v>
      </c>
      <c r="AD104" t="s">
        <v>823</v>
      </c>
      <c r="AE104" t="s">
        <v>12</v>
      </c>
      <c r="AF104" t="s">
        <v>833</v>
      </c>
      <c r="AG104" t="s">
        <v>823</v>
      </c>
      <c r="AH104" t="s">
        <v>12</v>
      </c>
      <c r="AI104" t="s">
        <v>823</v>
      </c>
      <c r="AJ104" t="s">
        <v>851</v>
      </c>
      <c r="AK104" s="4" t="s">
        <v>834</v>
      </c>
      <c r="AL104" t="s">
        <v>869</v>
      </c>
      <c r="AM104" t="s">
        <v>841</v>
      </c>
      <c r="AN104" t="s">
        <v>12</v>
      </c>
      <c r="AO104" t="s">
        <v>837</v>
      </c>
      <c r="AP104" t="s">
        <v>881</v>
      </c>
      <c r="AQ104" t="s">
        <v>837</v>
      </c>
      <c r="AR104">
        <v>15</v>
      </c>
      <c r="AS104">
        <v>15</v>
      </c>
      <c r="AT104" s="7">
        <f t="shared" si="3"/>
        <v>5</v>
      </c>
      <c r="AU104" t="s">
        <v>12</v>
      </c>
      <c r="AV104" t="s">
        <v>12</v>
      </c>
      <c r="AW104" t="s">
        <v>12</v>
      </c>
      <c r="AX104" t="s">
        <v>12</v>
      </c>
      <c r="AY104" t="s">
        <v>823</v>
      </c>
      <c r="AZ104" t="s">
        <v>842</v>
      </c>
      <c r="BA104" t="s">
        <v>12</v>
      </c>
      <c r="BB104" t="s">
        <v>12</v>
      </c>
      <c r="BC104" t="s">
        <v>13</v>
      </c>
      <c r="BD104" t="s">
        <v>81</v>
      </c>
      <c r="BE104" t="s">
        <v>12</v>
      </c>
      <c r="BF104" t="s">
        <v>890</v>
      </c>
      <c r="BG104" t="s">
        <v>15</v>
      </c>
      <c r="BH104" t="s">
        <v>19</v>
      </c>
      <c r="BI104" t="s">
        <v>12</v>
      </c>
      <c r="BJ104" s="7" t="s">
        <v>877</v>
      </c>
      <c r="BK104" t="s">
        <v>854</v>
      </c>
      <c r="BL104" t="s">
        <v>17</v>
      </c>
      <c r="BM104" t="s">
        <v>68</v>
      </c>
      <c r="BN104" t="s">
        <v>839</v>
      </c>
      <c r="BO104" t="s">
        <v>823</v>
      </c>
      <c r="BP104" t="s">
        <v>12</v>
      </c>
      <c r="BQ104" t="s">
        <v>12</v>
      </c>
      <c r="BR104" t="s">
        <v>12</v>
      </c>
      <c r="BS104" t="s">
        <v>19</v>
      </c>
      <c r="BT104" t="s">
        <v>836</v>
      </c>
      <c r="BU104" t="s">
        <v>117</v>
      </c>
    </row>
    <row r="105" spans="1:73" ht="15" customHeight="1" x14ac:dyDescent="0.25">
      <c r="A105" s="1">
        <v>42507</v>
      </c>
      <c r="B105" t="s">
        <v>118</v>
      </c>
      <c r="C105">
        <v>2</v>
      </c>
      <c r="D105" t="s">
        <v>686</v>
      </c>
      <c r="E105" t="s">
        <v>691</v>
      </c>
      <c r="F105" t="s">
        <v>691</v>
      </c>
      <c r="G105" t="s">
        <v>4</v>
      </c>
      <c r="H105" t="s">
        <v>147</v>
      </c>
      <c r="I105" s="4" t="s">
        <v>152</v>
      </c>
      <c r="J105" t="s">
        <v>153</v>
      </c>
      <c r="L105" t="s">
        <v>754</v>
      </c>
      <c r="M105" t="s">
        <v>815</v>
      </c>
      <c r="N105" s="1">
        <v>42493</v>
      </c>
      <c r="O105">
        <v>-0.14028409999999999</v>
      </c>
      <c r="P105">
        <v>-80.234439499999993</v>
      </c>
      <c r="Q105">
        <v>11.100000381499999</v>
      </c>
      <c r="R105">
        <v>5</v>
      </c>
      <c r="S105" s="7" t="s">
        <v>901</v>
      </c>
      <c r="U105" t="s">
        <v>12</v>
      </c>
      <c r="V105" t="s">
        <v>154</v>
      </c>
      <c r="W105" t="s">
        <v>832</v>
      </c>
      <c r="X105">
        <v>3</v>
      </c>
      <c r="Y105">
        <v>14</v>
      </c>
      <c r="Z105">
        <v>5</v>
      </c>
      <c r="AA105">
        <v>9</v>
      </c>
      <c r="AB105">
        <v>0</v>
      </c>
      <c r="AC105">
        <v>0</v>
      </c>
      <c r="AD105" t="s">
        <v>823</v>
      </c>
      <c r="AE105" t="s">
        <v>12</v>
      </c>
      <c r="AF105" t="s">
        <v>833</v>
      </c>
      <c r="AG105" t="s">
        <v>823</v>
      </c>
      <c r="AH105" t="s">
        <v>12</v>
      </c>
      <c r="AI105" t="s">
        <v>823</v>
      </c>
      <c r="AJ105" t="s">
        <v>851</v>
      </c>
      <c r="AK105" s="4" t="s">
        <v>834</v>
      </c>
      <c r="AL105" t="s">
        <v>871</v>
      </c>
      <c r="AM105" t="s">
        <v>841</v>
      </c>
      <c r="AN105" t="s">
        <v>879</v>
      </c>
      <c r="AO105" t="s">
        <v>837</v>
      </c>
      <c r="AP105" t="s">
        <v>882</v>
      </c>
      <c r="AQ105" t="s">
        <v>26</v>
      </c>
      <c r="AR105">
        <v>0</v>
      </c>
      <c r="AS105">
        <v>0</v>
      </c>
      <c r="AT105" s="7" t="str">
        <f t="shared" si="3"/>
        <v>no hay letrinas funcionando</v>
      </c>
      <c r="AU105" t="s">
        <v>12</v>
      </c>
      <c r="AV105" t="s">
        <v>12</v>
      </c>
      <c r="AW105" t="s">
        <v>12</v>
      </c>
      <c r="AX105" t="s">
        <v>12</v>
      </c>
      <c r="AY105" t="s">
        <v>823</v>
      </c>
      <c r="AZ105" t="s">
        <v>842</v>
      </c>
      <c r="BA105" t="s">
        <v>12</v>
      </c>
      <c r="BB105" t="s">
        <v>823</v>
      </c>
      <c r="BC105" t="s">
        <v>27</v>
      </c>
      <c r="BD105" t="s">
        <v>13</v>
      </c>
      <c r="BE105" t="s">
        <v>12</v>
      </c>
      <c r="BF105" t="s">
        <v>862</v>
      </c>
      <c r="BG105" t="s">
        <v>15</v>
      </c>
      <c r="BH105" t="s">
        <v>864</v>
      </c>
      <c r="BI105" t="s">
        <v>12</v>
      </c>
      <c r="BJ105" s="7" t="s">
        <v>877</v>
      </c>
      <c r="BK105" t="s">
        <v>835</v>
      </c>
      <c r="BL105" t="s">
        <v>17</v>
      </c>
      <c r="BM105" t="s">
        <v>68</v>
      </c>
      <c r="BN105" t="s">
        <v>835</v>
      </c>
      <c r="BO105" t="s">
        <v>823</v>
      </c>
      <c r="BP105" t="s">
        <v>12</v>
      </c>
      <c r="BQ105" t="s">
        <v>12</v>
      </c>
      <c r="BR105" t="s">
        <v>12</v>
      </c>
      <c r="BS105" t="s">
        <v>19</v>
      </c>
      <c r="BT105" t="s">
        <v>844</v>
      </c>
      <c r="BU105" t="s">
        <v>845</v>
      </c>
    </row>
    <row r="106" spans="1:73" ht="15" customHeight="1" x14ac:dyDescent="0.25">
      <c r="A106" s="1">
        <v>42507</v>
      </c>
      <c r="B106" t="s">
        <v>118</v>
      </c>
      <c r="C106">
        <v>2</v>
      </c>
      <c r="D106" t="s">
        <v>686</v>
      </c>
      <c r="E106" t="s">
        <v>691</v>
      </c>
      <c r="F106" t="s">
        <v>691</v>
      </c>
      <c r="G106" t="s">
        <v>4</v>
      </c>
      <c r="H106" t="s">
        <v>147</v>
      </c>
      <c r="I106" t="s">
        <v>148</v>
      </c>
      <c r="J106" t="s">
        <v>149</v>
      </c>
      <c r="K106" t="s">
        <v>150</v>
      </c>
      <c r="L106" t="s">
        <v>754</v>
      </c>
      <c r="M106" t="s">
        <v>815</v>
      </c>
      <c r="N106" s="1">
        <v>42484</v>
      </c>
      <c r="O106">
        <v>-0.13440949999999999</v>
      </c>
      <c r="P106">
        <v>-80.229836700000007</v>
      </c>
      <c r="Q106">
        <v>23.7000007629</v>
      </c>
      <c r="R106">
        <v>5</v>
      </c>
      <c r="S106" s="7" t="s">
        <v>901</v>
      </c>
      <c r="U106" t="s">
        <v>823</v>
      </c>
      <c r="W106" t="s">
        <v>865</v>
      </c>
      <c r="X106">
        <v>15</v>
      </c>
      <c r="Y106">
        <v>53</v>
      </c>
      <c r="Z106">
        <v>26</v>
      </c>
      <c r="AA106">
        <v>27</v>
      </c>
      <c r="AB106">
        <v>0</v>
      </c>
      <c r="AC106">
        <v>1</v>
      </c>
      <c r="AD106" t="s">
        <v>823</v>
      </c>
      <c r="AE106" t="s">
        <v>823</v>
      </c>
      <c r="AF106" t="s">
        <v>833</v>
      </c>
      <c r="AG106" t="s">
        <v>823</v>
      </c>
      <c r="AH106" t="s">
        <v>12</v>
      </c>
      <c r="AI106" t="s">
        <v>823</v>
      </c>
      <c r="AJ106" t="s">
        <v>834</v>
      </c>
      <c r="AK106" s="4" t="s">
        <v>851</v>
      </c>
      <c r="AL106" t="s">
        <v>869</v>
      </c>
      <c r="AM106" t="s">
        <v>841</v>
      </c>
      <c r="AN106" t="s">
        <v>12</v>
      </c>
      <c r="AO106" s="7" t="s">
        <v>144</v>
      </c>
      <c r="AP106" t="s">
        <v>12</v>
      </c>
      <c r="AQ106" t="s">
        <v>26</v>
      </c>
      <c r="AR106">
        <v>0</v>
      </c>
      <c r="AS106">
        <v>0</v>
      </c>
      <c r="AT106" s="7" t="str">
        <f t="shared" si="3"/>
        <v>no hay letrinas funcionando</v>
      </c>
      <c r="AU106" t="s">
        <v>12</v>
      </c>
      <c r="AV106" t="s">
        <v>12</v>
      </c>
      <c r="AW106" t="s">
        <v>12</v>
      </c>
      <c r="AX106" t="s">
        <v>12</v>
      </c>
      <c r="AY106" t="s">
        <v>823</v>
      </c>
      <c r="AZ106" t="s">
        <v>36</v>
      </c>
      <c r="BA106" t="s">
        <v>12</v>
      </c>
      <c r="BB106" t="s">
        <v>12</v>
      </c>
      <c r="BC106" t="s">
        <v>27</v>
      </c>
      <c r="BD106" t="s">
        <v>13</v>
      </c>
      <c r="BE106" t="s">
        <v>12</v>
      </c>
      <c r="BF106" t="s">
        <v>19</v>
      </c>
      <c r="BG106" t="s">
        <v>15</v>
      </c>
      <c r="BH106" t="s">
        <v>19</v>
      </c>
      <c r="BI106" t="s">
        <v>12</v>
      </c>
      <c r="BJ106" s="7" t="s">
        <v>875</v>
      </c>
      <c r="BK106" t="s">
        <v>835</v>
      </c>
      <c r="BL106" t="s">
        <v>17</v>
      </c>
      <c r="BM106" t="s">
        <v>68</v>
      </c>
      <c r="BN106" t="s">
        <v>835</v>
      </c>
      <c r="BO106" t="s">
        <v>823</v>
      </c>
      <c r="BP106" t="s">
        <v>12</v>
      </c>
      <c r="BQ106" t="s">
        <v>12</v>
      </c>
      <c r="BR106" t="s">
        <v>12</v>
      </c>
      <c r="BS106" t="s">
        <v>19</v>
      </c>
      <c r="BT106" t="s">
        <v>844</v>
      </c>
      <c r="BU106" t="s">
        <v>151</v>
      </c>
    </row>
    <row r="107" spans="1:73" ht="15" customHeight="1" x14ac:dyDescent="0.25">
      <c r="A107" s="1">
        <v>42507</v>
      </c>
      <c r="B107" t="s">
        <v>118</v>
      </c>
      <c r="C107">
        <v>2</v>
      </c>
      <c r="D107" t="s">
        <v>686</v>
      </c>
      <c r="E107" t="s">
        <v>691</v>
      </c>
      <c r="F107" t="s">
        <v>691</v>
      </c>
      <c r="G107" t="s">
        <v>4</v>
      </c>
      <c r="H107" t="s">
        <v>147</v>
      </c>
      <c r="I107" t="s">
        <v>145</v>
      </c>
      <c r="J107" t="s">
        <v>146</v>
      </c>
      <c r="L107" t="s">
        <v>752</v>
      </c>
      <c r="M107" t="s">
        <v>815</v>
      </c>
      <c r="N107" s="1">
        <v>42496</v>
      </c>
      <c r="O107" s="7">
        <v>-0.13540340000000001</v>
      </c>
      <c r="P107" s="7">
        <v>-80.228851800000001</v>
      </c>
      <c r="Q107">
        <v>27.7000007629</v>
      </c>
      <c r="R107">
        <v>5</v>
      </c>
      <c r="S107" t="s">
        <v>5</v>
      </c>
      <c r="U107" t="s">
        <v>823</v>
      </c>
      <c r="W107" t="s">
        <v>822</v>
      </c>
      <c r="X107">
        <v>26</v>
      </c>
      <c r="Y107">
        <v>86</v>
      </c>
      <c r="Z107">
        <v>40</v>
      </c>
      <c r="AA107">
        <v>46</v>
      </c>
      <c r="AB107">
        <v>0</v>
      </c>
      <c r="AC107">
        <v>2</v>
      </c>
      <c r="AD107" t="s">
        <v>823</v>
      </c>
      <c r="AE107" t="s">
        <v>12</v>
      </c>
      <c r="AF107" t="s">
        <v>7</v>
      </c>
      <c r="AG107" t="s">
        <v>12</v>
      </c>
      <c r="AH107" t="s">
        <v>823</v>
      </c>
      <c r="AI107" t="s">
        <v>823</v>
      </c>
      <c r="AJ107" t="s">
        <v>851</v>
      </c>
      <c r="AK107" s="4" t="s">
        <v>834</v>
      </c>
      <c r="AL107" t="s">
        <v>869</v>
      </c>
      <c r="AM107" t="s">
        <v>841</v>
      </c>
      <c r="AN107" t="s">
        <v>880</v>
      </c>
      <c r="AO107" t="s">
        <v>837</v>
      </c>
      <c r="AP107" t="s">
        <v>881</v>
      </c>
      <c r="AQ107" t="s">
        <v>44</v>
      </c>
      <c r="AR107">
        <v>7</v>
      </c>
      <c r="AS107">
        <v>7</v>
      </c>
      <c r="AT107" s="7">
        <f t="shared" si="3"/>
        <v>12.285714285714286</v>
      </c>
      <c r="AU107" t="s">
        <v>823</v>
      </c>
      <c r="AV107" t="s">
        <v>823</v>
      </c>
      <c r="AW107" t="s">
        <v>823</v>
      </c>
      <c r="AX107" t="s">
        <v>823</v>
      </c>
      <c r="AY107" t="s">
        <v>823</v>
      </c>
      <c r="AZ107" t="s">
        <v>858</v>
      </c>
      <c r="BA107" t="s">
        <v>823</v>
      </c>
      <c r="BB107" t="s">
        <v>823</v>
      </c>
      <c r="BC107" t="s">
        <v>13</v>
      </c>
      <c r="BD107" t="s">
        <v>19</v>
      </c>
      <c r="BE107" t="s">
        <v>823</v>
      </c>
      <c r="BF107" t="s">
        <v>862</v>
      </c>
      <c r="BG107" t="s">
        <v>15</v>
      </c>
      <c r="BH107" t="s">
        <v>16</v>
      </c>
      <c r="BI107" t="s">
        <v>823</v>
      </c>
      <c r="BJ107" s="7" t="s">
        <v>874</v>
      </c>
      <c r="BK107" t="s">
        <v>835</v>
      </c>
      <c r="BL107" t="s">
        <v>17</v>
      </c>
      <c r="BM107" t="s">
        <v>68</v>
      </c>
      <c r="BN107" t="s">
        <v>835</v>
      </c>
      <c r="BO107" t="s">
        <v>823</v>
      </c>
      <c r="BP107" t="s">
        <v>12</v>
      </c>
      <c r="BQ107" t="s">
        <v>12</v>
      </c>
      <c r="BR107" t="s">
        <v>823</v>
      </c>
      <c r="BS107" t="s">
        <v>855</v>
      </c>
      <c r="BT107" t="s">
        <v>20</v>
      </c>
      <c r="BU107" t="s">
        <v>860</v>
      </c>
    </row>
    <row r="108" spans="1:73" ht="15" customHeight="1" x14ac:dyDescent="0.25">
      <c r="A108" s="1">
        <v>42509</v>
      </c>
      <c r="B108" t="s">
        <v>118</v>
      </c>
      <c r="C108">
        <v>2</v>
      </c>
      <c r="D108" t="s">
        <v>686</v>
      </c>
      <c r="E108" t="s">
        <v>691</v>
      </c>
      <c r="F108" t="s">
        <v>691</v>
      </c>
      <c r="G108" t="s">
        <v>4</v>
      </c>
      <c r="H108" t="s">
        <v>147</v>
      </c>
      <c r="I108" t="s">
        <v>558</v>
      </c>
      <c r="J108" t="s">
        <v>147</v>
      </c>
      <c r="K108" t="s">
        <v>559</v>
      </c>
      <c r="L108" t="s">
        <v>754</v>
      </c>
      <c r="M108" t="s">
        <v>439</v>
      </c>
      <c r="N108" s="1">
        <v>42509</v>
      </c>
      <c r="O108" s="7">
        <v>-0.20395949999999999</v>
      </c>
      <c r="P108" s="7">
        <v>-80.213986700000007</v>
      </c>
      <c r="Q108">
        <v>78.300003051800005</v>
      </c>
      <c r="R108">
        <v>5</v>
      </c>
      <c r="S108" s="7" t="s">
        <v>901</v>
      </c>
      <c r="U108" t="s">
        <v>823</v>
      </c>
      <c r="W108" t="s">
        <v>822</v>
      </c>
      <c r="X108">
        <v>14</v>
      </c>
      <c r="Y108">
        <v>70</v>
      </c>
      <c r="Z108">
        <v>33</v>
      </c>
      <c r="AA108">
        <v>37</v>
      </c>
      <c r="AB108">
        <v>0</v>
      </c>
      <c r="AC108">
        <v>1</v>
      </c>
      <c r="AD108" t="s">
        <v>823</v>
      </c>
      <c r="AE108" t="s">
        <v>823</v>
      </c>
      <c r="AF108" t="s">
        <v>833</v>
      </c>
      <c r="AG108" t="s">
        <v>823</v>
      </c>
      <c r="AH108" t="s">
        <v>12</v>
      </c>
      <c r="AI108" t="s">
        <v>823</v>
      </c>
      <c r="AJ108" t="s">
        <v>8</v>
      </c>
      <c r="AK108" s="4" t="s">
        <v>834</v>
      </c>
      <c r="AL108" t="s">
        <v>871</v>
      </c>
      <c r="AM108" t="s">
        <v>313</v>
      </c>
      <c r="AN108" t="s">
        <v>12</v>
      </c>
      <c r="AO108" t="s">
        <v>837</v>
      </c>
      <c r="AP108" t="s">
        <v>12</v>
      </c>
      <c r="AQ108" t="s">
        <v>560</v>
      </c>
      <c r="AR108">
        <v>1</v>
      </c>
      <c r="AS108">
        <v>1</v>
      </c>
      <c r="AT108" s="7">
        <f t="shared" si="3"/>
        <v>70</v>
      </c>
      <c r="AU108" t="s">
        <v>12</v>
      </c>
      <c r="AV108" t="s">
        <v>12</v>
      </c>
      <c r="AW108" t="s">
        <v>12</v>
      </c>
      <c r="AX108" t="s">
        <v>12</v>
      </c>
      <c r="AY108" t="s">
        <v>12</v>
      </c>
      <c r="AZ108" t="s">
        <v>838</v>
      </c>
      <c r="BA108" t="s">
        <v>12</v>
      </c>
      <c r="BB108" t="s">
        <v>12</v>
      </c>
      <c r="BC108" t="s">
        <v>27</v>
      </c>
      <c r="BD108" t="s">
        <v>13</v>
      </c>
      <c r="BE108" t="s">
        <v>823</v>
      </c>
      <c r="BF108" t="s">
        <v>889</v>
      </c>
      <c r="BG108" t="s">
        <v>15</v>
      </c>
      <c r="BH108" t="s">
        <v>19</v>
      </c>
      <c r="BI108" t="s">
        <v>823</v>
      </c>
      <c r="BJ108" s="7" t="s">
        <v>877</v>
      </c>
      <c r="BK108" t="s">
        <v>839</v>
      </c>
      <c r="BL108" t="s">
        <v>176</v>
      </c>
      <c r="BN108" t="s">
        <v>839</v>
      </c>
      <c r="BO108" t="s">
        <v>823</v>
      </c>
      <c r="BP108" t="s">
        <v>12</v>
      </c>
      <c r="BQ108" t="s">
        <v>823</v>
      </c>
      <c r="BR108" t="s">
        <v>12</v>
      </c>
      <c r="BS108" t="s">
        <v>19</v>
      </c>
      <c r="BT108" t="s">
        <v>844</v>
      </c>
      <c r="BU108" t="s">
        <v>29</v>
      </c>
    </row>
    <row r="109" spans="1:73" ht="15" customHeight="1" x14ac:dyDescent="0.25">
      <c r="A109" s="1">
        <v>42509</v>
      </c>
      <c r="B109" t="s">
        <v>118</v>
      </c>
      <c r="C109">
        <v>2</v>
      </c>
      <c r="D109" t="s">
        <v>686</v>
      </c>
      <c r="E109" t="s">
        <v>691</v>
      </c>
      <c r="F109" t="s">
        <v>691</v>
      </c>
      <c r="G109" t="s">
        <v>909</v>
      </c>
      <c r="I109" t="s">
        <v>599</v>
      </c>
      <c r="J109" t="s">
        <v>600</v>
      </c>
      <c r="L109" t="s">
        <v>752</v>
      </c>
      <c r="M109" t="s">
        <v>815</v>
      </c>
      <c r="N109" s="1">
        <v>42477</v>
      </c>
      <c r="O109">
        <v>-0.2200367</v>
      </c>
      <c r="P109">
        <v>-80.273834899999997</v>
      </c>
      <c r="Q109">
        <v>31.399999618500001</v>
      </c>
      <c r="R109">
        <v>5</v>
      </c>
      <c r="S109" s="7" t="s">
        <v>901</v>
      </c>
      <c r="U109" t="s">
        <v>823</v>
      </c>
      <c r="W109" t="s">
        <v>822</v>
      </c>
      <c r="X109">
        <v>25</v>
      </c>
      <c r="Y109">
        <v>68</v>
      </c>
      <c r="Z109">
        <v>32</v>
      </c>
      <c r="AA109">
        <v>36</v>
      </c>
      <c r="AB109">
        <v>0</v>
      </c>
      <c r="AC109">
        <v>0</v>
      </c>
      <c r="AD109" t="s">
        <v>823</v>
      </c>
      <c r="AE109" t="s">
        <v>823</v>
      </c>
      <c r="AF109" t="s">
        <v>7</v>
      </c>
      <c r="AG109" t="s">
        <v>12</v>
      </c>
      <c r="AH109" t="s">
        <v>823</v>
      </c>
      <c r="AI109" t="s">
        <v>12</v>
      </c>
      <c r="AK109" s="4" t="s">
        <v>851</v>
      </c>
      <c r="AL109" t="s">
        <v>870</v>
      </c>
      <c r="AM109" t="s">
        <v>841</v>
      </c>
      <c r="AN109" t="s">
        <v>880</v>
      </c>
      <c r="AO109" t="s">
        <v>837</v>
      </c>
      <c r="AP109" t="s">
        <v>12</v>
      </c>
      <c r="AQ109" t="s">
        <v>26</v>
      </c>
      <c r="AR109">
        <v>0</v>
      </c>
      <c r="AS109">
        <v>0</v>
      </c>
      <c r="AT109" s="7" t="str">
        <f t="shared" si="3"/>
        <v>no hay letrinas funcionando</v>
      </c>
      <c r="AU109" t="s">
        <v>12</v>
      </c>
      <c r="AV109" t="s">
        <v>12</v>
      </c>
      <c r="AW109" t="s">
        <v>12</v>
      </c>
      <c r="AX109" t="s">
        <v>12</v>
      </c>
      <c r="AY109" t="s">
        <v>12</v>
      </c>
      <c r="AZ109" t="s">
        <v>847</v>
      </c>
      <c r="BA109" t="s">
        <v>12</v>
      </c>
      <c r="BB109" t="s">
        <v>12</v>
      </c>
      <c r="BC109" t="s">
        <v>13</v>
      </c>
      <c r="BD109" t="s">
        <v>27</v>
      </c>
      <c r="BE109" t="s">
        <v>823</v>
      </c>
      <c r="BF109" t="s">
        <v>887</v>
      </c>
      <c r="BG109" t="s">
        <v>15</v>
      </c>
      <c r="BH109" t="s">
        <v>16</v>
      </c>
      <c r="BI109" t="s">
        <v>12</v>
      </c>
      <c r="BJ109" s="7" t="s">
        <v>873</v>
      </c>
      <c r="BK109" t="s">
        <v>835</v>
      </c>
      <c r="BL109" t="s">
        <v>17</v>
      </c>
      <c r="BN109" t="s">
        <v>835</v>
      </c>
      <c r="BO109" t="s">
        <v>823</v>
      </c>
      <c r="BP109" t="s">
        <v>12</v>
      </c>
      <c r="BQ109" t="s">
        <v>823</v>
      </c>
      <c r="BR109" t="s">
        <v>12</v>
      </c>
      <c r="BS109" t="s">
        <v>19</v>
      </c>
      <c r="BT109" t="s">
        <v>844</v>
      </c>
      <c r="BU109" t="s">
        <v>845</v>
      </c>
    </row>
    <row r="110" spans="1:73" ht="15" customHeight="1" x14ac:dyDescent="0.25">
      <c r="A110" s="1">
        <v>42508</v>
      </c>
      <c r="B110" t="s">
        <v>118</v>
      </c>
      <c r="C110">
        <v>2</v>
      </c>
      <c r="D110" t="s">
        <v>686</v>
      </c>
      <c r="E110" t="s">
        <v>691</v>
      </c>
      <c r="F110" t="s">
        <v>691</v>
      </c>
      <c r="G110" t="s">
        <v>4</v>
      </c>
      <c r="H110" t="s">
        <v>147</v>
      </c>
      <c r="I110" t="s">
        <v>408</v>
      </c>
      <c r="J110" t="s">
        <v>409</v>
      </c>
      <c r="K110" t="s">
        <v>410</v>
      </c>
      <c r="L110" t="s">
        <v>754</v>
      </c>
      <c r="M110" t="s">
        <v>815</v>
      </c>
      <c r="N110" s="1">
        <v>42508</v>
      </c>
      <c r="O110">
        <v>-0.184285</v>
      </c>
      <c r="P110">
        <v>-80.288797299999999</v>
      </c>
      <c r="Q110">
        <v>14.600000381499999</v>
      </c>
      <c r="R110">
        <v>5</v>
      </c>
      <c r="U110" t="s">
        <v>12</v>
      </c>
      <c r="V110" t="s">
        <v>411</v>
      </c>
      <c r="W110" t="s">
        <v>822</v>
      </c>
      <c r="X110">
        <v>8</v>
      </c>
      <c r="Y110">
        <v>40</v>
      </c>
      <c r="Z110">
        <v>20</v>
      </c>
      <c r="AA110">
        <v>20</v>
      </c>
      <c r="AB110">
        <v>0</v>
      </c>
      <c r="AC110">
        <v>2</v>
      </c>
      <c r="AD110" t="s">
        <v>823</v>
      </c>
      <c r="AE110" t="s">
        <v>823</v>
      </c>
      <c r="AF110" t="s">
        <v>833</v>
      </c>
      <c r="AG110" t="s">
        <v>823</v>
      </c>
      <c r="AH110" t="s">
        <v>12</v>
      </c>
      <c r="AI110" t="s">
        <v>823</v>
      </c>
      <c r="AJ110" t="s">
        <v>140</v>
      </c>
      <c r="AK110" s="4" t="s">
        <v>834</v>
      </c>
      <c r="AL110" t="s">
        <v>870</v>
      </c>
      <c r="AM110" t="s">
        <v>239</v>
      </c>
      <c r="AN110" t="s">
        <v>12</v>
      </c>
      <c r="AO110" t="s">
        <v>837</v>
      </c>
      <c r="AP110" t="s">
        <v>882</v>
      </c>
      <c r="AQ110" t="s">
        <v>26</v>
      </c>
      <c r="AR110">
        <v>1</v>
      </c>
      <c r="AS110">
        <v>1</v>
      </c>
      <c r="AT110" s="7">
        <f t="shared" si="3"/>
        <v>40</v>
      </c>
      <c r="AU110" t="s">
        <v>12</v>
      </c>
      <c r="AV110" t="s">
        <v>12</v>
      </c>
      <c r="AW110" t="s">
        <v>12</v>
      </c>
      <c r="AX110" t="s">
        <v>12</v>
      </c>
      <c r="AY110" t="s">
        <v>12</v>
      </c>
      <c r="AZ110" t="s">
        <v>36</v>
      </c>
      <c r="BA110" t="s">
        <v>12</v>
      </c>
      <c r="BB110" t="s">
        <v>12</v>
      </c>
      <c r="BC110" t="s">
        <v>13</v>
      </c>
      <c r="BD110" t="s">
        <v>27</v>
      </c>
      <c r="BE110" t="s">
        <v>12</v>
      </c>
      <c r="BF110" t="s">
        <v>890</v>
      </c>
      <c r="BG110" t="s">
        <v>850</v>
      </c>
      <c r="BH110" t="s">
        <v>864</v>
      </c>
      <c r="BI110" t="s">
        <v>12</v>
      </c>
      <c r="BJ110" s="7" t="s">
        <v>877</v>
      </c>
      <c r="BK110" t="s">
        <v>854</v>
      </c>
      <c r="BL110" t="s">
        <v>17</v>
      </c>
      <c r="BM110" t="s">
        <v>68</v>
      </c>
      <c r="BN110" t="s">
        <v>839</v>
      </c>
      <c r="BO110" t="s">
        <v>823</v>
      </c>
      <c r="BP110" t="s">
        <v>12</v>
      </c>
      <c r="BQ110" t="s">
        <v>12</v>
      </c>
      <c r="BR110" t="s">
        <v>823</v>
      </c>
      <c r="BS110" t="s">
        <v>855</v>
      </c>
      <c r="BT110" t="s">
        <v>836</v>
      </c>
      <c r="BU110" t="s">
        <v>117</v>
      </c>
    </row>
    <row r="111" spans="1:73" ht="15" customHeight="1" x14ac:dyDescent="0.25">
      <c r="A111" s="1">
        <v>42507</v>
      </c>
      <c r="B111" t="s">
        <v>118</v>
      </c>
      <c r="C111">
        <v>2</v>
      </c>
      <c r="D111" t="s">
        <v>686</v>
      </c>
      <c r="E111" t="s">
        <v>697</v>
      </c>
      <c r="F111" t="s">
        <v>697</v>
      </c>
      <c r="G111" t="s">
        <v>4</v>
      </c>
      <c r="H111" t="s">
        <v>24</v>
      </c>
      <c r="I111" t="s">
        <v>734</v>
      </c>
      <c r="J111" t="s">
        <v>22</v>
      </c>
      <c r="K111" t="s">
        <v>23</v>
      </c>
      <c r="L111" t="s">
        <v>754</v>
      </c>
      <c r="M111" t="s">
        <v>815</v>
      </c>
      <c r="N111" s="1">
        <v>42476</v>
      </c>
      <c r="O111">
        <v>-0.58639090000000005</v>
      </c>
      <c r="P111">
        <v>-80.409224199999997</v>
      </c>
      <c r="Q111">
        <v>24.2999992371</v>
      </c>
      <c r="R111">
        <v>5</v>
      </c>
      <c r="S111" s="7" t="s">
        <v>901</v>
      </c>
      <c r="U111" t="s">
        <v>12</v>
      </c>
      <c r="V111" t="s">
        <v>25</v>
      </c>
      <c r="W111" t="s">
        <v>822</v>
      </c>
      <c r="X111">
        <v>7</v>
      </c>
      <c r="Y111">
        <v>31</v>
      </c>
      <c r="Z111">
        <v>15</v>
      </c>
      <c r="AA111">
        <v>16</v>
      </c>
      <c r="AB111">
        <v>1</v>
      </c>
      <c r="AC111">
        <v>0</v>
      </c>
      <c r="AD111" t="s">
        <v>823</v>
      </c>
      <c r="AE111" t="s">
        <v>12</v>
      </c>
      <c r="AF111" t="s">
        <v>833</v>
      </c>
      <c r="AG111" t="s">
        <v>823</v>
      </c>
      <c r="AH111" t="s">
        <v>12</v>
      </c>
      <c r="AI111" t="s">
        <v>12</v>
      </c>
      <c r="AK111" s="4" t="s">
        <v>834</v>
      </c>
      <c r="AL111" t="s">
        <v>849</v>
      </c>
      <c r="AM111" t="s">
        <v>841</v>
      </c>
      <c r="AN111" t="s">
        <v>879</v>
      </c>
      <c r="AO111" t="s">
        <v>837</v>
      </c>
      <c r="AP111" t="s">
        <v>882</v>
      </c>
      <c r="AQ111" t="s">
        <v>26</v>
      </c>
      <c r="AR111">
        <v>2</v>
      </c>
      <c r="AS111">
        <v>2</v>
      </c>
      <c r="AT111" s="7">
        <f t="shared" si="3"/>
        <v>15.5</v>
      </c>
      <c r="AU111" t="s">
        <v>12</v>
      </c>
      <c r="AV111" t="s">
        <v>12</v>
      </c>
      <c r="AW111" t="s">
        <v>12</v>
      </c>
      <c r="AX111" t="s">
        <v>12</v>
      </c>
      <c r="AY111" t="s">
        <v>12</v>
      </c>
      <c r="AZ111" t="s">
        <v>842</v>
      </c>
      <c r="BA111" t="s">
        <v>12</v>
      </c>
      <c r="BB111" t="s">
        <v>12</v>
      </c>
      <c r="BC111" t="s">
        <v>27</v>
      </c>
      <c r="BD111" t="s">
        <v>27</v>
      </c>
      <c r="BE111" t="s">
        <v>12</v>
      </c>
      <c r="BF111" t="s">
        <v>887</v>
      </c>
      <c r="BG111" t="s">
        <v>850</v>
      </c>
      <c r="BH111" t="s">
        <v>16</v>
      </c>
      <c r="BI111" t="s">
        <v>12</v>
      </c>
      <c r="BJ111" t="s">
        <v>831</v>
      </c>
      <c r="BK111" s="9">
        <v>0</v>
      </c>
      <c r="BL111" t="s">
        <v>17</v>
      </c>
      <c r="BN111" t="s">
        <v>835</v>
      </c>
      <c r="BO111" t="s">
        <v>12</v>
      </c>
      <c r="BP111" t="s">
        <v>12</v>
      </c>
      <c r="BQ111" t="s">
        <v>12</v>
      </c>
      <c r="BR111" t="s">
        <v>12</v>
      </c>
      <c r="BS111" t="s">
        <v>843</v>
      </c>
      <c r="BT111" t="s">
        <v>844</v>
      </c>
      <c r="BU111" t="s">
        <v>860</v>
      </c>
    </row>
    <row r="112" spans="1:73" ht="15" customHeight="1" x14ac:dyDescent="0.25">
      <c r="A112" s="1">
        <v>42507</v>
      </c>
      <c r="B112" t="s">
        <v>54</v>
      </c>
      <c r="C112">
        <v>2</v>
      </c>
      <c r="D112" t="s">
        <v>686</v>
      </c>
      <c r="E112" t="s">
        <v>697</v>
      </c>
      <c r="F112" t="s">
        <v>697</v>
      </c>
      <c r="G112" t="s">
        <v>4</v>
      </c>
      <c r="H112" t="s">
        <v>3</v>
      </c>
      <c r="I112" t="s">
        <v>735</v>
      </c>
      <c r="J112" t="s">
        <v>31</v>
      </c>
      <c r="K112" t="s">
        <v>32</v>
      </c>
      <c r="L112" t="s">
        <v>754</v>
      </c>
      <c r="M112" t="s">
        <v>815</v>
      </c>
      <c r="N112" s="1">
        <v>42507</v>
      </c>
      <c r="O112">
        <v>-0.58592869999999997</v>
      </c>
      <c r="P112">
        <v>-80.406511899999998</v>
      </c>
      <c r="Q112">
        <v>28.7000007629</v>
      </c>
      <c r="R112">
        <v>5</v>
      </c>
      <c r="S112" s="7" t="s">
        <v>901</v>
      </c>
      <c r="T112" t="s">
        <v>33</v>
      </c>
      <c r="U112" t="s">
        <v>12</v>
      </c>
      <c r="V112" t="s">
        <v>905</v>
      </c>
      <c r="W112" s="7" t="s">
        <v>822</v>
      </c>
      <c r="X112">
        <v>8</v>
      </c>
      <c r="Y112">
        <v>25</v>
      </c>
      <c r="Z112">
        <v>10</v>
      </c>
      <c r="AA112">
        <v>15</v>
      </c>
      <c r="AB112">
        <v>0</v>
      </c>
      <c r="AC112">
        <v>1</v>
      </c>
      <c r="AD112" t="s">
        <v>823</v>
      </c>
      <c r="AE112" t="s">
        <v>823</v>
      </c>
      <c r="AF112" t="s">
        <v>833</v>
      </c>
      <c r="AG112" t="s">
        <v>823</v>
      </c>
      <c r="AH112" t="s">
        <v>12</v>
      </c>
      <c r="AI112" t="s">
        <v>12</v>
      </c>
      <c r="AK112" s="4" t="s">
        <v>35</v>
      </c>
      <c r="AL112" t="s">
        <v>869</v>
      </c>
      <c r="AM112" t="s">
        <v>841</v>
      </c>
      <c r="AN112" t="s">
        <v>879</v>
      </c>
      <c r="AO112" t="s">
        <v>837</v>
      </c>
      <c r="AP112" t="s">
        <v>12</v>
      </c>
      <c r="AQ112" t="s">
        <v>837</v>
      </c>
      <c r="AR112">
        <v>1</v>
      </c>
      <c r="AS112">
        <v>1</v>
      </c>
      <c r="AT112" s="7">
        <f t="shared" si="3"/>
        <v>25</v>
      </c>
      <c r="AU112" t="s">
        <v>823</v>
      </c>
      <c r="AV112" t="s">
        <v>12</v>
      </c>
      <c r="AW112" t="s">
        <v>12</v>
      </c>
      <c r="AX112" t="s">
        <v>12</v>
      </c>
      <c r="AY112" t="s">
        <v>12</v>
      </c>
      <c r="AZ112" t="s">
        <v>36</v>
      </c>
      <c r="BA112" t="s">
        <v>12</v>
      </c>
      <c r="BB112" t="s">
        <v>12</v>
      </c>
      <c r="BC112" t="s">
        <v>13</v>
      </c>
      <c r="BD112" t="s">
        <v>27</v>
      </c>
      <c r="BE112" t="s">
        <v>12</v>
      </c>
      <c r="BF112" t="s">
        <v>890</v>
      </c>
      <c r="BG112" t="s">
        <v>850</v>
      </c>
      <c r="BH112" t="s">
        <v>16</v>
      </c>
      <c r="BI112" t="s">
        <v>12</v>
      </c>
      <c r="BJ112" s="7" t="s">
        <v>877</v>
      </c>
      <c r="BK112" t="s">
        <v>835</v>
      </c>
      <c r="BL112" t="s">
        <v>37</v>
      </c>
      <c r="BN112" t="s">
        <v>839</v>
      </c>
      <c r="BO112" t="s">
        <v>823</v>
      </c>
      <c r="BP112" t="s">
        <v>12</v>
      </c>
      <c r="BQ112" t="s">
        <v>12</v>
      </c>
      <c r="BR112" t="s">
        <v>12</v>
      </c>
      <c r="BS112" t="s">
        <v>19</v>
      </c>
      <c r="BT112" t="s">
        <v>840</v>
      </c>
      <c r="BU112" t="s">
        <v>845</v>
      </c>
    </row>
    <row r="113" spans="1:73" ht="15" customHeight="1" x14ac:dyDescent="0.25">
      <c r="A113" s="1">
        <v>42507</v>
      </c>
      <c r="B113" t="s">
        <v>118</v>
      </c>
      <c r="C113">
        <v>2</v>
      </c>
      <c r="D113" t="s">
        <v>686</v>
      </c>
      <c r="E113" t="s">
        <v>697</v>
      </c>
      <c r="F113" t="s">
        <v>697</v>
      </c>
      <c r="G113" t="s">
        <v>4</v>
      </c>
      <c r="H113" t="s">
        <v>40</v>
      </c>
      <c r="I113" t="s">
        <v>756</v>
      </c>
      <c r="J113" t="s">
        <v>39</v>
      </c>
      <c r="K113" t="s">
        <v>39</v>
      </c>
      <c r="L113" t="s">
        <v>754</v>
      </c>
      <c r="M113" t="s">
        <v>816</v>
      </c>
      <c r="N113" s="1">
        <v>42507</v>
      </c>
      <c r="O113">
        <v>-0.59525050000000002</v>
      </c>
      <c r="P113">
        <v>-80.406898299999995</v>
      </c>
      <c r="Q113">
        <v>58.799999237100003</v>
      </c>
      <c r="R113">
        <v>5</v>
      </c>
      <c r="S113" s="7" t="s">
        <v>901</v>
      </c>
      <c r="T113" t="s">
        <v>42</v>
      </c>
      <c r="U113" t="s">
        <v>12</v>
      </c>
      <c r="V113" t="s">
        <v>41</v>
      </c>
      <c r="W113" t="s">
        <v>822</v>
      </c>
      <c r="X113">
        <v>125</v>
      </c>
      <c r="Y113">
        <v>625</v>
      </c>
      <c r="Z113">
        <v>300</v>
      </c>
      <c r="AA113">
        <v>325</v>
      </c>
      <c r="AB113">
        <v>1</v>
      </c>
      <c r="AD113" t="s">
        <v>823</v>
      </c>
      <c r="AE113" t="s">
        <v>12</v>
      </c>
      <c r="AF113" t="s">
        <v>833</v>
      </c>
      <c r="AG113" t="s">
        <v>823</v>
      </c>
      <c r="AH113" t="s">
        <v>12</v>
      </c>
      <c r="AI113" t="s">
        <v>12</v>
      </c>
      <c r="AK113" s="4" t="s">
        <v>851</v>
      </c>
      <c r="AL113" t="s">
        <v>869</v>
      </c>
      <c r="AM113" t="s">
        <v>841</v>
      </c>
      <c r="AN113" t="s">
        <v>879</v>
      </c>
      <c r="AO113" t="s">
        <v>43</v>
      </c>
      <c r="AP113" t="s">
        <v>882</v>
      </c>
      <c r="AQ113" t="s">
        <v>44</v>
      </c>
      <c r="AR113">
        <v>0</v>
      </c>
      <c r="AS113">
        <v>0</v>
      </c>
      <c r="AT113" s="7" t="str">
        <f t="shared" si="3"/>
        <v>no hay letrinas funcionando</v>
      </c>
      <c r="AU113" t="s">
        <v>12</v>
      </c>
      <c r="AV113" t="s">
        <v>12</v>
      </c>
      <c r="AW113" t="s">
        <v>12</v>
      </c>
      <c r="AX113" t="s">
        <v>12</v>
      </c>
      <c r="AY113" t="s">
        <v>12</v>
      </c>
      <c r="AZ113" t="s">
        <v>842</v>
      </c>
      <c r="BA113" t="s">
        <v>12</v>
      </c>
      <c r="BB113" t="s">
        <v>12</v>
      </c>
      <c r="BC113" t="s">
        <v>27</v>
      </c>
      <c r="BD113" t="s">
        <v>13</v>
      </c>
      <c r="BE113" t="s">
        <v>12</v>
      </c>
      <c r="BF113" t="s">
        <v>889</v>
      </c>
      <c r="BG113" t="s">
        <v>850</v>
      </c>
      <c r="BH113" t="s">
        <v>16</v>
      </c>
      <c r="BI113" t="s">
        <v>12</v>
      </c>
      <c r="BJ113" s="7" t="s">
        <v>873</v>
      </c>
      <c r="BK113" t="s">
        <v>835</v>
      </c>
      <c r="BL113" t="s">
        <v>859</v>
      </c>
      <c r="BN113" t="s">
        <v>835</v>
      </c>
      <c r="BO113" t="s">
        <v>823</v>
      </c>
      <c r="BP113" t="s">
        <v>12</v>
      </c>
      <c r="BQ113" t="s">
        <v>12</v>
      </c>
      <c r="BR113" t="s">
        <v>12</v>
      </c>
      <c r="BS113" t="s">
        <v>18</v>
      </c>
      <c r="BT113" t="s">
        <v>840</v>
      </c>
      <c r="BU113" t="s">
        <v>845</v>
      </c>
    </row>
    <row r="114" spans="1:73" ht="15" customHeight="1" x14ac:dyDescent="0.25">
      <c r="A114" s="1">
        <v>42507</v>
      </c>
      <c r="B114" t="s">
        <v>118</v>
      </c>
      <c r="C114">
        <v>2</v>
      </c>
      <c r="D114" t="s">
        <v>686</v>
      </c>
      <c r="E114" t="s">
        <v>698</v>
      </c>
      <c r="F114" t="s">
        <v>708</v>
      </c>
      <c r="G114" t="s">
        <v>909</v>
      </c>
      <c r="I114" s="4" t="s">
        <v>736</v>
      </c>
      <c r="J114" t="s">
        <v>60</v>
      </c>
      <c r="K114" t="s">
        <v>61</v>
      </c>
      <c r="L114" t="s">
        <v>754</v>
      </c>
      <c r="M114" t="s">
        <v>815</v>
      </c>
      <c r="N114" s="1">
        <v>42507</v>
      </c>
      <c r="O114">
        <v>-0.61923300000000003</v>
      </c>
      <c r="P114">
        <v>-80.424737100000002</v>
      </c>
      <c r="Q114">
        <v>39.400001525900002</v>
      </c>
      <c r="R114">
        <v>5</v>
      </c>
      <c r="S114" t="s">
        <v>62</v>
      </c>
      <c r="T114" t="s">
        <v>63</v>
      </c>
      <c r="U114" t="s">
        <v>823</v>
      </c>
      <c r="W114" t="s">
        <v>822</v>
      </c>
      <c r="X114">
        <v>42</v>
      </c>
      <c r="Y114">
        <v>150</v>
      </c>
      <c r="Z114">
        <v>60</v>
      </c>
      <c r="AA114">
        <v>90</v>
      </c>
      <c r="AB114">
        <v>1</v>
      </c>
      <c r="AC114">
        <v>4</v>
      </c>
      <c r="AD114" t="s">
        <v>823</v>
      </c>
      <c r="AE114" t="s">
        <v>823</v>
      </c>
      <c r="AF114" t="s">
        <v>833</v>
      </c>
      <c r="AG114" t="s">
        <v>823</v>
      </c>
      <c r="AH114" t="s">
        <v>12</v>
      </c>
      <c r="AI114" t="s">
        <v>12</v>
      </c>
      <c r="AK114" s="4" t="s">
        <v>852</v>
      </c>
      <c r="AL114" t="s">
        <v>869</v>
      </c>
      <c r="AM114" t="s">
        <v>841</v>
      </c>
      <c r="AN114" t="s">
        <v>12</v>
      </c>
      <c r="AO114" t="s">
        <v>837</v>
      </c>
      <c r="AP114" t="s">
        <v>12</v>
      </c>
      <c r="AQ114" t="s">
        <v>837</v>
      </c>
      <c r="AR114">
        <v>0</v>
      </c>
      <c r="AS114">
        <v>0</v>
      </c>
      <c r="AT114" s="7" t="str">
        <f t="shared" si="3"/>
        <v>no hay letrinas funcionando</v>
      </c>
      <c r="AU114" t="s">
        <v>12</v>
      </c>
      <c r="AV114" t="s">
        <v>12</v>
      </c>
      <c r="AW114" t="s">
        <v>12</v>
      </c>
      <c r="AX114" t="s">
        <v>12</v>
      </c>
      <c r="AY114" t="s">
        <v>12</v>
      </c>
      <c r="AZ114" t="s">
        <v>842</v>
      </c>
      <c r="BA114" t="s">
        <v>12</v>
      </c>
      <c r="BB114" t="s">
        <v>12</v>
      </c>
      <c r="BC114" t="s">
        <v>27</v>
      </c>
      <c r="BD114" t="s">
        <v>13</v>
      </c>
      <c r="BE114" t="s">
        <v>823</v>
      </c>
      <c r="BF114" t="s">
        <v>888</v>
      </c>
      <c r="BG114" t="s">
        <v>850</v>
      </c>
      <c r="BH114" t="s">
        <v>16</v>
      </c>
      <c r="BI114" t="s">
        <v>12</v>
      </c>
      <c r="BJ114" s="7" t="s">
        <v>874</v>
      </c>
      <c r="BK114" t="s">
        <v>835</v>
      </c>
      <c r="BL114" t="s">
        <v>17</v>
      </c>
      <c r="BN114" t="s">
        <v>835</v>
      </c>
      <c r="BO114" t="s">
        <v>823</v>
      </c>
      <c r="BP114" t="s">
        <v>12</v>
      </c>
      <c r="BQ114" t="s">
        <v>12</v>
      </c>
      <c r="BR114" t="s">
        <v>12</v>
      </c>
      <c r="BS114" t="s">
        <v>843</v>
      </c>
      <c r="BT114" t="s">
        <v>20</v>
      </c>
      <c r="BU114" t="s">
        <v>845</v>
      </c>
    </row>
    <row r="115" spans="1:73" ht="15" customHeight="1" x14ac:dyDescent="0.25">
      <c r="A115" s="1">
        <v>42508</v>
      </c>
      <c r="B115" t="s">
        <v>118</v>
      </c>
      <c r="C115">
        <v>2</v>
      </c>
      <c r="D115" t="s">
        <v>686</v>
      </c>
      <c r="E115" t="s">
        <v>689</v>
      </c>
      <c r="F115" t="s">
        <v>689</v>
      </c>
      <c r="G115" t="s">
        <v>4</v>
      </c>
      <c r="H115" t="s">
        <v>425</v>
      </c>
      <c r="I115" s="4" t="s">
        <v>758</v>
      </c>
      <c r="J115" t="s">
        <v>429</v>
      </c>
      <c r="K115" t="s">
        <v>429</v>
      </c>
      <c r="L115" t="s">
        <v>754</v>
      </c>
      <c r="M115" t="s">
        <v>815</v>
      </c>
      <c r="N115" s="1">
        <v>42508</v>
      </c>
      <c r="O115">
        <v>-0.69792500000000002</v>
      </c>
      <c r="P115">
        <v>-80.279246299999997</v>
      </c>
      <c r="Q115">
        <v>15.199999809299999</v>
      </c>
      <c r="R115">
        <v>5</v>
      </c>
      <c r="S115" t="s">
        <v>62</v>
      </c>
      <c r="U115" t="s">
        <v>823</v>
      </c>
      <c r="W115" t="s">
        <v>822</v>
      </c>
      <c r="X115">
        <v>11</v>
      </c>
      <c r="Y115">
        <v>36</v>
      </c>
      <c r="Z115">
        <v>16</v>
      </c>
      <c r="AA115">
        <v>20</v>
      </c>
      <c r="AB115">
        <v>2</v>
      </c>
      <c r="AC115">
        <v>1</v>
      </c>
      <c r="AD115" t="s">
        <v>823</v>
      </c>
      <c r="AE115" t="s">
        <v>12</v>
      </c>
      <c r="AF115" t="s">
        <v>7</v>
      </c>
      <c r="AG115" t="s">
        <v>823</v>
      </c>
      <c r="AH115" t="s">
        <v>12</v>
      </c>
      <c r="AI115" t="s">
        <v>12</v>
      </c>
      <c r="AK115" s="4" t="s">
        <v>430</v>
      </c>
      <c r="AL115" t="s">
        <v>124</v>
      </c>
      <c r="AM115" t="s">
        <v>841</v>
      </c>
      <c r="AN115" t="s">
        <v>880</v>
      </c>
      <c r="AO115" t="s">
        <v>837</v>
      </c>
      <c r="AP115" t="s">
        <v>881</v>
      </c>
      <c r="AQ115" t="s">
        <v>26</v>
      </c>
      <c r="AR115">
        <v>0</v>
      </c>
      <c r="AS115">
        <v>0</v>
      </c>
      <c r="AT115" s="7" t="str">
        <f t="shared" si="3"/>
        <v>no hay letrinas funcionando</v>
      </c>
      <c r="AU115" t="s">
        <v>12</v>
      </c>
      <c r="AV115" t="s">
        <v>12</v>
      </c>
      <c r="AW115" t="s">
        <v>12</v>
      </c>
      <c r="AX115" t="s">
        <v>12</v>
      </c>
      <c r="AY115" t="s">
        <v>12</v>
      </c>
      <c r="AZ115" t="s">
        <v>842</v>
      </c>
      <c r="BA115" t="s">
        <v>12</v>
      </c>
      <c r="BB115" t="s">
        <v>12</v>
      </c>
      <c r="BC115" t="s">
        <v>27</v>
      </c>
      <c r="BD115" t="s">
        <v>13</v>
      </c>
      <c r="BE115" t="s">
        <v>12</v>
      </c>
      <c r="BF115" t="s">
        <v>887</v>
      </c>
      <c r="BG115" t="s">
        <v>850</v>
      </c>
      <c r="BH115" t="s">
        <v>16</v>
      </c>
      <c r="BI115" t="s">
        <v>12</v>
      </c>
      <c r="BJ115" s="7" t="s">
        <v>873</v>
      </c>
      <c r="BK115" t="s">
        <v>835</v>
      </c>
      <c r="BL115" t="s">
        <v>176</v>
      </c>
      <c r="BM115" t="s">
        <v>68</v>
      </c>
      <c r="BN115" t="s">
        <v>835</v>
      </c>
      <c r="BO115" t="s">
        <v>12</v>
      </c>
      <c r="BP115" t="s">
        <v>12</v>
      </c>
      <c r="BQ115" t="s">
        <v>823</v>
      </c>
      <c r="BR115" t="s">
        <v>12</v>
      </c>
      <c r="BS115" t="s">
        <v>843</v>
      </c>
      <c r="BT115" t="s">
        <v>8</v>
      </c>
      <c r="BU115" t="s">
        <v>845</v>
      </c>
    </row>
    <row r="116" spans="1:73" ht="15" customHeight="1" x14ac:dyDescent="0.25">
      <c r="A116" s="1">
        <v>42508</v>
      </c>
      <c r="B116" t="s">
        <v>118</v>
      </c>
      <c r="C116">
        <v>2</v>
      </c>
      <c r="D116" t="s">
        <v>686</v>
      </c>
      <c r="E116" t="s">
        <v>689</v>
      </c>
      <c r="F116" t="s">
        <v>689</v>
      </c>
      <c r="G116" t="s">
        <v>4</v>
      </c>
      <c r="H116" t="s">
        <v>425</v>
      </c>
      <c r="I116" s="4" t="s">
        <v>422</v>
      </c>
      <c r="J116" t="s">
        <v>423</v>
      </c>
      <c r="K116" t="s">
        <v>424</v>
      </c>
      <c r="L116" t="s">
        <v>754</v>
      </c>
      <c r="M116" t="s">
        <v>439</v>
      </c>
      <c r="N116" s="1">
        <v>42476</v>
      </c>
      <c r="O116">
        <v>-0.70714440000000001</v>
      </c>
      <c r="P116">
        <v>-80.0946596</v>
      </c>
      <c r="Q116">
        <v>15.5</v>
      </c>
      <c r="R116">
        <v>5</v>
      </c>
      <c r="S116" t="s">
        <v>5</v>
      </c>
      <c r="U116" t="s">
        <v>823</v>
      </c>
      <c r="W116" t="s">
        <v>822</v>
      </c>
      <c r="X116">
        <v>11</v>
      </c>
      <c r="Y116">
        <v>32</v>
      </c>
      <c r="Z116">
        <v>15</v>
      </c>
      <c r="AA116">
        <v>17</v>
      </c>
      <c r="AB116">
        <v>1</v>
      </c>
      <c r="AC116">
        <v>1</v>
      </c>
      <c r="AD116" t="s">
        <v>823</v>
      </c>
      <c r="AE116" t="s">
        <v>823</v>
      </c>
      <c r="AF116" t="s">
        <v>846</v>
      </c>
      <c r="AG116" t="s">
        <v>823</v>
      </c>
      <c r="AH116" t="s">
        <v>823</v>
      </c>
      <c r="AI116" t="s">
        <v>12</v>
      </c>
      <c r="AK116" s="4" t="s">
        <v>851</v>
      </c>
      <c r="AL116" t="s">
        <v>871</v>
      </c>
      <c r="AM116" t="s">
        <v>841</v>
      </c>
      <c r="AN116" t="s">
        <v>879</v>
      </c>
      <c r="AO116" t="s">
        <v>837</v>
      </c>
      <c r="AP116" t="s">
        <v>12</v>
      </c>
      <c r="AQ116" t="s">
        <v>837</v>
      </c>
      <c r="AR116">
        <v>3</v>
      </c>
      <c r="AS116">
        <v>3</v>
      </c>
      <c r="AT116" s="7">
        <f t="shared" si="3"/>
        <v>10.666666666666666</v>
      </c>
      <c r="AU116" t="s">
        <v>823</v>
      </c>
      <c r="AV116" t="s">
        <v>12</v>
      </c>
      <c r="AW116" t="s">
        <v>823</v>
      </c>
      <c r="AX116" t="s">
        <v>12</v>
      </c>
      <c r="AY116" t="s">
        <v>12</v>
      </c>
      <c r="AZ116" t="s">
        <v>847</v>
      </c>
      <c r="BA116" t="s">
        <v>12</v>
      </c>
      <c r="BB116" t="s">
        <v>12</v>
      </c>
      <c r="BC116" t="s">
        <v>13</v>
      </c>
      <c r="BD116" t="s">
        <v>27</v>
      </c>
      <c r="BE116" t="s">
        <v>12</v>
      </c>
      <c r="BF116" t="s">
        <v>889</v>
      </c>
      <c r="BG116" t="s">
        <v>850</v>
      </c>
      <c r="BH116" t="s">
        <v>16</v>
      </c>
      <c r="BI116" t="s">
        <v>12</v>
      </c>
      <c r="BJ116" t="s">
        <v>831</v>
      </c>
      <c r="BK116" t="s">
        <v>835</v>
      </c>
      <c r="BL116" s="7" t="s">
        <v>251</v>
      </c>
      <c r="BN116" t="s">
        <v>835</v>
      </c>
      <c r="BO116" t="s">
        <v>12</v>
      </c>
      <c r="BP116" t="s">
        <v>12</v>
      </c>
      <c r="BQ116" t="s">
        <v>12</v>
      </c>
      <c r="BR116" t="s">
        <v>12</v>
      </c>
      <c r="BS116" t="s">
        <v>83</v>
      </c>
      <c r="BT116" t="s">
        <v>844</v>
      </c>
      <c r="BU116" t="s">
        <v>845</v>
      </c>
    </row>
    <row r="117" spans="1:73" ht="15" customHeight="1" x14ac:dyDescent="0.25">
      <c r="A117" s="1">
        <v>42507</v>
      </c>
      <c r="B117" t="s">
        <v>54</v>
      </c>
      <c r="C117">
        <v>2</v>
      </c>
      <c r="D117" t="s">
        <v>686</v>
      </c>
      <c r="E117" t="s">
        <v>693</v>
      </c>
      <c r="F117" t="s">
        <v>693</v>
      </c>
      <c r="G117" t="s">
        <v>909</v>
      </c>
      <c r="I117" s="4" t="s">
        <v>772</v>
      </c>
      <c r="J117" t="s">
        <v>115</v>
      </c>
      <c r="K117" t="s">
        <v>116</v>
      </c>
      <c r="L117" t="s">
        <v>813</v>
      </c>
      <c r="M117" t="s">
        <v>820</v>
      </c>
      <c r="N117" s="1">
        <v>42497</v>
      </c>
      <c r="O117">
        <v>-0.95612370000000002</v>
      </c>
      <c r="P117">
        <v>-80.696124900000001</v>
      </c>
      <c r="Q117">
        <v>35.400001525900002</v>
      </c>
      <c r="R117">
        <v>4.5</v>
      </c>
      <c r="S117" t="s">
        <v>62</v>
      </c>
      <c r="T117" t="s">
        <v>34</v>
      </c>
      <c r="U117" t="s">
        <v>823</v>
      </c>
      <c r="W117" s="7" t="s">
        <v>865</v>
      </c>
      <c r="X117">
        <v>107</v>
      </c>
      <c r="Y117">
        <v>395</v>
      </c>
      <c r="Z117">
        <v>196</v>
      </c>
      <c r="AA117">
        <v>199</v>
      </c>
      <c r="AB117">
        <v>3</v>
      </c>
      <c r="AC117">
        <v>19</v>
      </c>
      <c r="AD117" t="s">
        <v>823</v>
      </c>
      <c r="AE117" t="s">
        <v>823</v>
      </c>
      <c r="AF117" t="s">
        <v>7</v>
      </c>
      <c r="AG117" t="s">
        <v>823</v>
      </c>
      <c r="AH117" t="s">
        <v>823</v>
      </c>
      <c r="AI117" t="s">
        <v>823</v>
      </c>
      <c r="AJ117" t="s">
        <v>834</v>
      </c>
      <c r="AK117" s="4" t="s">
        <v>834</v>
      </c>
      <c r="AL117" t="s">
        <v>869</v>
      </c>
      <c r="AM117" t="s">
        <v>841</v>
      </c>
      <c r="AN117" t="s">
        <v>880</v>
      </c>
      <c r="AO117" t="s">
        <v>837</v>
      </c>
      <c r="AP117" t="s">
        <v>881</v>
      </c>
      <c r="AQ117" t="s">
        <v>26</v>
      </c>
      <c r="AR117">
        <v>15</v>
      </c>
      <c r="AS117">
        <v>15</v>
      </c>
      <c r="AT117" s="7">
        <f t="shared" si="3"/>
        <v>26.333333333333332</v>
      </c>
      <c r="AU117" t="s">
        <v>823</v>
      </c>
      <c r="AV117" t="s">
        <v>823</v>
      </c>
      <c r="AW117" t="s">
        <v>823</v>
      </c>
      <c r="AX117" t="s">
        <v>823</v>
      </c>
      <c r="AY117" t="s">
        <v>823</v>
      </c>
      <c r="AZ117" t="s">
        <v>853</v>
      </c>
      <c r="BA117" t="s">
        <v>823</v>
      </c>
      <c r="BB117" t="s">
        <v>823</v>
      </c>
      <c r="BC117" t="s">
        <v>27</v>
      </c>
      <c r="BD117" t="s">
        <v>27</v>
      </c>
      <c r="BE117" t="s">
        <v>823</v>
      </c>
      <c r="BF117" t="s">
        <v>890</v>
      </c>
      <c r="BG117" t="s">
        <v>850</v>
      </c>
      <c r="BH117" t="s">
        <v>16</v>
      </c>
      <c r="BI117" t="s">
        <v>823</v>
      </c>
      <c r="BJ117" s="7" t="s">
        <v>877</v>
      </c>
      <c r="BK117" t="s">
        <v>839</v>
      </c>
      <c r="BL117" t="s">
        <v>17</v>
      </c>
      <c r="BN117" t="s">
        <v>835</v>
      </c>
      <c r="BO117" t="s">
        <v>823</v>
      </c>
      <c r="BP117" t="s">
        <v>12</v>
      </c>
      <c r="BQ117" t="s">
        <v>831</v>
      </c>
      <c r="BR117" t="s">
        <v>823</v>
      </c>
      <c r="BS117" t="s">
        <v>855</v>
      </c>
      <c r="BT117" t="s">
        <v>836</v>
      </c>
      <c r="BU117" t="s">
        <v>117</v>
      </c>
    </row>
    <row r="118" spans="1:73" ht="15" customHeight="1" x14ac:dyDescent="0.25">
      <c r="A118" s="1">
        <v>42507</v>
      </c>
      <c r="B118" t="s">
        <v>118</v>
      </c>
      <c r="C118">
        <v>2</v>
      </c>
      <c r="D118" t="s">
        <v>686</v>
      </c>
      <c r="E118" t="s">
        <v>692</v>
      </c>
      <c r="F118" t="s">
        <v>692</v>
      </c>
      <c r="G118" t="s">
        <v>909</v>
      </c>
      <c r="I118" s="4" t="s">
        <v>131</v>
      </c>
      <c r="J118" t="s">
        <v>132</v>
      </c>
      <c r="K118" t="s">
        <v>133</v>
      </c>
      <c r="L118" t="s">
        <v>754</v>
      </c>
      <c r="M118" t="s">
        <v>820</v>
      </c>
      <c r="N118" s="1">
        <v>42476</v>
      </c>
      <c r="O118">
        <v>-0.94475339999999997</v>
      </c>
      <c r="P118">
        <v>-80.641798899999998</v>
      </c>
      <c r="Q118">
        <v>17.7999992371</v>
      </c>
      <c r="R118">
        <v>5</v>
      </c>
      <c r="S118" t="s">
        <v>134</v>
      </c>
      <c r="T118" t="s">
        <v>906</v>
      </c>
      <c r="U118" t="s">
        <v>12</v>
      </c>
      <c r="V118" t="s">
        <v>135</v>
      </c>
      <c r="W118" t="s">
        <v>822</v>
      </c>
      <c r="X118">
        <v>123</v>
      </c>
      <c r="Y118">
        <v>435</v>
      </c>
      <c r="Z118">
        <v>229</v>
      </c>
      <c r="AA118">
        <v>206</v>
      </c>
      <c r="AB118">
        <v>6</v>
      </c>
      <c r="AC118">
        <v>13</v>
      </c>
      <c r="AD118" t="s">
        <v>823</v>
      </c>
      <c r="AE118" t="s">
        <v>823</v>
      </c>
      <c r="AF118" t="s">
        <v>833</v>
      </c>
      <c r="AG118" t="s">
        <v>823</v>
      </c>
      <c r="AH118" t="s">
        <v>12</v>
      </c>
      <c r="AI118" t="s">
        <v>12</v>
      </c>
      <c r="AK118" s="4" t="s">
        <v>136</v>
      </c>
      <c r="AL118" t="s">
        <v>869</v>
      </c>
      <c r="AM118" t="s">
        <v>841</v>
      </c>
      <c r="AN118" t="s">
        <v>879</v>
      </c>
      <c r="AO118" t="s">
        <v>837</v>
      </c>
      <c r="AP118" t="s">
        <v>882</v>
      </c>
      <c r="AQ118" t="s">
        <v>837</v>
      </c>
      <c r="AR118">
        <v>0</v>
      </c>
      <c r="AS118">
        <v>0</v>
      </c>
      <c r="AT118" s="7" t="str">
        <f t="shared" si="3"/>
        <v>no hay letrinas funcionando</v>
      </c>
      <c r="AU118" t="s">
        <v>12</v>
      </c>
      <c r="AV118" t="s">
        <v>12</v>
      </c>
      <c r="AW118" t="s">
        <v>12</v>
      </c>
      <c r="AX118" t="s">
        <v>12</v>
      </c>
      <c r="AY118" t="s">
        <v>12</v>
      </c>
      <c r="AZ118" t="s">
        <v>36</v>
      </c>
      <c r="BA118" t="s">
        <v>12</v>
      </c>
      <c r="BB118" t="s">
        <v>12</v>
      </c>
      <c r="BC118" t="s">
        <v>27</v>
      </c>
      <c r="BD118" t="s">
        <v>27</v>
      </c>
      <c r="BE118" t="s">
        <v>823</v>
      </c>
      <c r="BF118" t="s">
        <v>862</v>
      </c>
      <c r="BG118" t="s">
        <v>15</v>
      </c>
      <c r="BH118" t="s">
        <v>864</v>
      </c>
      <c r="BI118" t="s">
        <v>823</v>
      </c>
      <c r="BJ118" s="7" t="s">
        <v>877</v>
      </c>
      <c r="BK118" t="s">
        <v>835</v>
      </c>
      <c r="BL118" t="s">
        <v>17</v>
      </c>
      <c r="BM118" t="s">
        <v>68</v>
      </c>
      <c r="BN118" t="s">
        <v>835</v>
      </c>
      <c r="BO118" t="s">
        <v>12</v>
      </c>
      <c r="BP118" t="s">
        <v>12</v>
      </c>
      <c r="BQ118" t="s">
        <v>12</v>
      </c>
      <c r="BR118" t="s">
        <v>823</v>
      </c>
      <c r="BS118" t="s">
        <v>83</v>
      </c>
      <c r="BT118" t="s">
        <v>836</v>
      </c>
      <c r="BU118" t="s">
        <v>845</v>
      </c>
    </row>
    <row r="119" spans="1:73" ht="15" customHeight="1" x14ac:dyDescent="0.25">
      <c r="A119" s="1">
        <v>42508</v>
      </c>
      <c r="B119" t="s">
        <v>54</v>
      </c>
      <c r="C119">
        <v>2</v>
      </c>
      <c r="D119" t="s">
        <v>686</v>
      </c>
      <c r="E119" t="s">
        <v>693</v>
      </c>
      <c r="F119" t="s">
        <v>693</v>
      </c>
      <c r="G119" t="s">
        <v>4</v>
      </c>
      <c r="H119" t="s">
        <v>286</v>
      </c>
      <c r="I119" s="4" t="s">
        <v>763</v>
      </c>
      <c r="J119" t="s">
        <v>284</v>
      </c>
      <c r="K119" t="s">
        <v>285</v>
      </c>
      <c r="L119" t="s">
        <v>754</v>
      </c>
      <c r="M119" t="s">
        <v>817</v>
      </c>
      <c r="N119" s="1">
        <v>42476</v>
      </c>
      <c r="O119">
        <v>-0.97291110000000003</v>
      </c>
      <c r="P119">
        <v>-80.7182143</v>
      </c>
      <c r="Q119">
        <v>60.299999237100003</v>
      </c>
      <c r="R119">
        <v>5</v>
      </c>
      <c r="S119" t="s">
        <v>5</v>
      </c>
      <c r="U119" t="s">
        <v>12</v>
      </c>
      <c r="V119" t="s">
        <v>287</v>
      </c>
      <c r="W119" t="s">
        <v>822</v>
      </c>
      <c r="X119">
        <v>28</v>
      </c>
      <c r="Y119">
        <v>240</v>
      </c>
      <c r="Z119">
        <v>113</v>
      </c>
      <c r="AA119">
        <v>127</v>
      </c>
      <c r="AB119">
        <v>4</v>
      </c>
      <c r="AC119">
        <v>10</v>
      </c>
      <c r="AD119" t="s">
        <v>823</v>
      </c>
      <c r="AE119" t="s">
        <v>823</v>
      </c>
      <c r="AF119" t="s">
        <v>833</v>
      </c>
      <c r="AG119" t="s">
        <v>823</v>
      </c>
      <c r="AH119" t="s">
        <v>12</v>
      </c>
      <c r="AI119" t="s">
        <v>12</v>
      </c>
      <c r="AK119" s="4" t="s">
        <v>834</v>
      </c>
      <c r="AL119" t="s">
        <v>868</v>
      </c>
      <c r="AM119" t="s">
        <v>841</v>
      </c>
      <c r="AN119" t="s">
        <v>12</v>
      </c>
      <c r="AO119" t="s">
        <v>26</v>
      </c>
      <c r="AP119" t="s">
        <v>12</v>
      </c>
      <c r="AQ119" t="s">
        <v>26</v>
      </c>
      <c r="AR119">
        <v>0</v>
      </c>
      <c r="AS119">
        <v>0</v>
      </c>
      <c r="AT119" s="7" t="str">
        <f t="shared" si="3"/>
        <v>no hay letrinas funcionando</v>
      </c>
      <c r="AU119" t="s">
        <v>12</v>
      </c>
      <c r="AV119" t="s">
        <v>12</v>
      </c>
      <c r="AW119" t="s">
        <v>12</v>
      </c>
      <c r="AX119" t="s">
        <v>12</v>
      </c>
      <c r="AY119" t="s">
        <v>12</v>
      </c>
      <c r="AZ119" t="s">
        <v>80</v>
      </c>
      <c r="BA119" t="s">
        <v>12</v>
      </c>
      <c r="BB119" t="s">
        <v>12</v>
      </c>
      <c r="BC119" t="s">
        <v>27</v>
      </c>
      <c r="BD119" t="s">
        <v>27</v>
      </c>
      <c r="BE119" t="s">
        <v>12</v>
      </c>
      <c r="BF119" t="s">
        <v>889</v>
      </c>
      <c r="BG119" t="s">
        <v>850</v>
      </c>
      <c r="BH119" t="s">
        <v>16</v>
      </c>
      <c r="BI119" t="s">
        <v>12</v>
      </c>
      <c r="BJ119" s="7" t="s">
        <v>877</v>
      </c>
      <c r="BK119" t="s">
        <v>835</v>
      </c>
      <c r="BL119" t="s">
        <v>17</v>
      </c>
      <c r="BN119" t="s">
        <v>835</v>
      </c>
      <c r="BO119" t="s">
        <v>12</v>
      </c>
      <c r="BP119" t="s">
        <v>12</v>
      </c>
      <c r="BQ119" t="s">
        <v>12</v>
      </c>
      <c r="BR119" t="s">
        <v>12</v>
      </c>
      <c r="BS119" t="s">
        <v>83</v>
      </c>
      <c r="BT119" t="s">
        <v>836</v>
      </c>
      <c r="BU119" t="s">
        <v>845</v>
      </c>
    </row>
    <row r="120" spans="1:73" ht="15" customHeight="1" x14ac:dyDescent="0.25">
      <c r="A120" s="1">
        <v>42508</v>
      </c>
      <c r="B120" t="s">
        <v>118</v>
      </c>
      <c r="C120">
        <v>2</v>
      </c>
      <c r="D120" t="s">
        <v>686</v>
      </c>
      <c r="E120" t="s">
        <v>693</v>
      </c>
      <c r="F120" t="s">
        <v>693</v>
      </c>
      <c r="G120" t="s">
        <v>909</v>
      </c>
      <c r="I120" s="4" t="s">
        <v>492</v>
      </c>
      <c r="J120" t="s">
        <v>488</v>
      </c>
      <c r="K120" t="s">
        <v>489</v>
      </c>
      <c r="L120" t="s">
        <v>754</v>
      </c>
      <c r="M120" t="s">
        <v>815</v>
      </c>
      <c r="N120" s="1">
        <v>42476</v>
      </c>
      <c r="O120">
        <v>-0.95923460000000005</v>
      </c>
      <c r="P120">
        <v>-80.728061400000001</v>
      </c>
      <c r="Q120">
        <v>42.5</v>
      </c>
      <c r="R120">
        <v>4</v>
      </c>
      <c r="S120" s="7" t="s">
        <v>901</v>
      </c>
      <c r="U120" t="s">
        <v>12</v>
      </c>
      <c r="V120" t="s">
        <v>490</v>
      </c>
      <c r="W120" t="s">
        <v>822</v>
      </c>
      <c r="X120">
        <v>12</v>
      </c>
      <c r="Y120">
        <v>60</v>
      </c>
      <c r="Z120">
        <v>30</v>
      </c>
      <c r="AA120">
        <v>30</v>
      </c>
      <c r="AB120">
        <v>0</v>
      </c>
      <c r="AC120">
        <v>3</v>
      </c>
      <c r="AD120" t="s">
        <v>823</v>
      </c>
      <c r="AE120" t="s">
        <v>823</v>
      </c>
      <c r="AF120" t="s">
        <v>7</v>
      </c>
      <c r="AG120" t="s">
        <v>823</v>
      </c>
      <c r="AH120" t="s">
        <v>823</v>
      </c>
      <c r="AI120" t="s">
        <v>823</v>
      </c>
      <c r="AJ120" t="s">
        <v>834</v>
      </c>
      <c r="AK120" s="4" t="s">
        <v>455</v>
      </c>
      <c r="AL120" t="s">
        <v>869</v>
      </c>
      <c r="AM120" t="s">
        <v>841</v>
      </c>
      <c r="AN120" t="s">
        <v>879</v>
      </c>
      <c r="AO120" t="s">
        <v>837</v>
      </c>
      <c r="AP120" t="s">
        <v>12</v>
      </c>
      <c r="AQ120" t="s">
        <v>491</v>
      </c>
      <c r="AR120">
        <v>0</v>
      </c>
      <c r="AS120">
        <v>0</v>
      </c>
      <c r="AT120" s="7" t="str">
        <f t="shared" si="3"/>
        <v>no hay letrinas funcionando</v>
      </c>
      <c r="AU120" t="s">
        <v>12</v>
      </c>
      <c r="AV120" t="s">
        <v>12</v>
      </c>
      <c r="AW120" t="s">
        <v>12</v>
      </c>
      <c r="AX120" t="s">
        <v>12</v>
      </c>
      <c r="AY120" t="s">
        <v>12</v>
      </c>
      <c r="AZ120" t="s">
        <v>861</v>
      </c>
      <c r="BA120" t="s">
        <v>12</v>
      </c>
      <c r="BB120" t="s">
        <v>12</v>
      </c>
      <c r="BC120" t="s">
        <v>27</v>
      </c>
      <c r="BD120" t="s">
        <v>27</v>
      </c>
      <c r="BE120" t="s">
        <v>12</v>
      </c>
      <c r="BF120" t="s">
        <v>890</v>
      </c>
      <c r="BG120" t="s">
        <v>850</v>
      </c>
      <c r="BH120" t="s">
        <v>16</v>
      </c>
      <c r="BI120" t="s">
        <v>12</v>
      </c>
      <c r="BJ120" s="7" t="s">
        <v>877</v>
      </c>
      <c r="BK120" t="s">
        <v>835</v>
      </c>
      <c r="BL120" t="s">
        <v>82</v>
      </c>
      <c r="BM120" t="s">
        <v>68</v>
      </c>
      <c r="BN120" t="s">
        <v>835</v>
      </c>
      <c r="BO120" t="s">
        <v>12</v>
      </c>
      <c r="BP120" t="s">
        <v>12</v>
      </c>
      <c r="BQ120" t="s">
        <v>12</v>
      </c>
      <c r="BR120" t="s">
        <v>823</v>
      </c>
      <c r="BS120" t="s">
        <v>83</v>
      </c>
      <c r="BT120" t="s">
        <v>836</v>
      </c>
      <c r="BU120" t="s">
        <v>845</v>
      </c>
    </row>
    <row r="121" spans="1:73" ht="15" customHeight="1" x14ac:dyDescent="0.25">
      <c r="A121" s="1">
        <v>42509</v>
      </c>
      <c r="B121" t="s">
        <v>118</v>
      </c>
      <c r="C121">
        <v>2</v>
      </c>
      <c r="D121" t="s">
        <v>686</v>
      </c>
      <c r="E121" t="s">
        <v>693</v>
      </c>
      <c r="F121" t="s">
        <v>693</v>
      </c>
      <c r="G121" t="s">
        <v>4</v>
      </c>
      <c r="H121" t="s">
        <v>494</v>
      </c>
      <c r="I121" s="4" t="s">
        <v>777</v>
      </c>
      <c r="J121" t="s">
        <v>493</v>
      </c>
      <c r="K121" t="s">
        <v>494</v>
      </c>
      <c r="L121" t="s">
        <v>813</v>
      </c>
      <c r="M121" t="s">
        <v>820</v>
      </c>
      <c r="N121" s="1">
        <v>42477</v>
      </c>
      <c r="O121">
        <v>-0.95796919999999997</v>
      </c>
      <c r="P121">
        <v>-80.725741600000006</v>
      </c>
      <c r="Q121">
        <v>16.600000381499999</v>
      </c>
      <c r="R121">
        <v>5</v>
      </c>
      <c r="S121" t="s">
        <v>495</v>
      </c>
      <c r="T121" t="s">
        <v>496</v>
      </c>
      <c r="U121" t="s">
        <v>823</v>
      </c>
      <c r="W121" t="s">
        <v>822</v>
      </c>
      <c r="X121">
        <v>50</v>
      </c>
      <c r="Y121">
        <v>150</v>
      </c>
      <c r="Z121">
        <v>75</v>
      </c>
      <c r="AA121">
        <v>75</v>
      </c>
      <c r="AB121">
        <v>2</v>
      </c>
      <c r="AC121">
        <v>1</v>
      </c>
      <c r="AD121" t="s">
        <v>823</v>
      </c>
      <c r="AE121" t="s">
        <v>823</v>
      </c>
      <c r="AF121" t="s">
        <v>833</v>
      </c>
      <c r="AG121" t="s">
        <v>823</v>
      </c>
      <c r="AH121" t="s">
        <v>823</v>
      </c>
      <c r="AI121" t="s">
        <v>12</v>
      </c>
      <c r="AK121" s="4" t="s">
        <v>140</v>
      </c>
      <c r="AL121" t="s">
        <v>869</v>
      </c>
      <c r="AM121" t="s">
        <v>94</v>
      </c>
      <c r="AN121" t="s">
        <v>12</v>
      </c>
      <c r="AO121" t="s">
        <v>837</v>
      </c>
      <c r="AP121" t="s">
        <v>882</v>
      </c>
      <c r="AQ121" t="s">
        <v>26</v>
      </c>
      <c r="AR121">
        <v>0</v>
      </c>
      <c r="AS121">
        <v>0</v>
      </c>
      <c r="AT121" s="7" t="str">
        <f t="shared" si="3"/>
        <v>no hay letrinas funcionando</v>
      </c>
      <c r="AU121" t="s">
        <v>12</v>
      </c>
      <c r="AV121" t="s">
        <v>12</v>
      </c>
      <c r="AW121" t="s">
        <v>12</v>
      </c>
      <c r="AX121" t="s">
        <v>12</v>
      </c>
      <c r="AY121" t="s">
        <v>12</v>
      </c>
      <c r="AZ121" t="s">
        <v>36</v>
      </c>
      <c r="BA121" t="s">
        <v>12</v>
      </c>
      <c r="BB121" t="s">
        <v>12</v>
      </c>
      <c r="BC121" t="s">
        <v>27</v>
      </c>
      <c r="BD121" t="s">
        <v>110</v>
      </c>
      <c r="BE121" t="s">
        <v>12</v>
      </c>
      <c r="BF121" t="s">
        <v>890</v>
      </c>
      <c r="BG121" t="s">
        <v>850</v>
      </c>
      <c r="BH121" t="s">
        <v>864</v>
      </c>
      <c r="BI121" t="s">
        <v>12</v>
      </c>
      <c r="BJ121" t="s">
        <v>831</v>
      </c>
      <c r="BK121" t="s">
        <v>835</v>
      </c>
      <c r="BL121" t="s">
        <v>17</v>
      </c>
      <c r="BN121" t="s">
        <v>835</v>
      </c>
      <c r="BO121" t="s">
        <v>12</v>
      </c>
      <c r="BP121" t="s">
        <v>12</v>
      </c>
      <c r="BQ121" t="s">
        <v>12</v>
      </c>
      <c r="BR121" t="s">
        <v>12</v>
      </c>
      <c r="BS121" t="s">
        <v>843</v>
      </c>
      <c r="BT121" t="s">
        <v>836</v>
      </c>
      <c r="BU121" t="s">
        <v>845</v>
      </c>
    </row>
    <row r="122" spans="1:73" ht="15" customHeight="1" x14ac:dyDescent="0.25">
      <c r="A122" s="1">
        <v>42507</v>
      </c>
      <c r="B122" t="s">
        <v>54</v>
      </c>
      <c r="C122">
        <v>2</v>
      </c>
      <c r="D122" t="s">
        <v>686</v>
      </c>
      <c r="E122" t="s">
        <v>691</v>
      </c>
      <c r="F122" t="s">
        <v>691</v>
      </c>
      <c r="G122" t="s">
        <v>4</v>
      </c>
      <c r="H122" t="s">
        <v>147</v>
      </c>
      <c r="I122" s="4" t="s">
        <v>778</v>
      </c>
      <c r="J122" t="s">
        <v>166</v>
      </c>
      <c r="K122" t="s">
        <v>167</v>
      </c>
      <c r="L122" t="s">
        <v>754</v>
      </c>
      <c r="M122" t="s">
        <v>815</v>
      </c>
      <c r="N122" s="1">
        <v>42507</v>
      </c>
      <c r="O122">
        <v>-0.14084060000000001</v>
      </c>
      <c r="P122">
        <v>-80.235462600000005</v>
      </c>
      <c r="Q122">
        <v>34.200000762899997</v>
      </c>
      <c r="R122">
        <v>5</v>
      </c>
      <c r="S122" s="7" t="s">
        <v>901</v>
      </c>
      <c r="U122" t="s">
        <v>12</v>
      </c>
      <c r="V122" t="s">
        <v>168</v>
      </c>
      <c r="W122" t="s">
        <v>822</v>
      </c>
      <c r="X122">
        <v>6</v>
      </c>
      <c r="Y122">
        <v>30</v>
      </c>
      <c r="Z122">
        <v>12</v>
      </c>
      <c r="AA122">
        <v>18</v>
      </c>
      <c r="AB122">
        <v>0</v>
      </c>
      <c r="AC122">
        <v>0</v>
      </c>
      <c r="AD122" t="s">
        <v>823</v>
      </c>
      <c r="AE122" t="s">
        <v>823</v>
      </c>
      <c r="AF122" t="s">
        <v>833</v>
      </c>
      <c r="AG122" t="s">
        <v>823</v>
      </c>
      <c r="AH122" t="s">
        <v>12</v>
      </c>
      <c r="AI122" t="s">
        <v>823</v>
      </c>
      <c r="AJ122" t="s">
        <v>109</v>
      </c>
      <c r="AK122" s="4" t="s">
        <v>140</v>
      </c>
      <c r="AL122" t="s">
        <v>869</v>
      </c>
      <c r="AM122" t="s">
        <v>841</v>
      </c>
      <c r="AN122" t="s">
        <v>879</v>
      </c>
      <c r="AO122" t="s">
        <v>837</v>
      </c>
      <c r="AP122" t="s">
        <v>881</v>
      </c>
      <c r="AQ122" t="s">
        <v>26</v>
      </c>
      <c r="AR122">
        <v>0</v>
      </c>
      <c r="AS122">
        <v>0</v>
      </c>
      <c r="AT122" s="7" t="str">
        <f t="shared" si="3"/>
        <v>no hay letrinas funcionando</v>
      </c>
      <c r="AU122" t="s">
        <v>12</v>
      </c>
      <c r="AV122" t="s">
        <v>12</v>
      </c>
      <c r="AW122" t="s">
        <v>12</v>
      </c>
      <c r="AX122" t="s">
        <v>12</v>
      </c>
      <c r="AY122" t="s">
        <v>823</v>
      </c>
      <c r="AZ122" t="s">
        <v>842</v>
      </c>
      <c r="BA122" t="s">
        <v>12</v>
      </c>
      <c r="BB122" t="s">
        <v>12</v>
      </c>
      <c r="BC122" t="s">
        <v>27</v>
      </c>
      <c r="BD122" t="s">
        <v>13</v>
      </c>
      <c r="BE122" t="s">
        <v>12</v>
      </c>
      <c r="BF122" t="s">
        <v>889</v>
      </c>
      <c r="BG122" t="s">
        <v>15</v>
      </c>
      <c r="BH122" t="s">
        <v>19</v>
      </c>
      <c r="BI122" t="s">
        <v>12</v>
      </c>
      <c r="BJ122" s="7" t="s">
        <v>877</v>
      </c>
      <c r="BK122" t="s">
        <v>854</v>
      </c>
      <c r="BL122" t="s">
        <v>17</v>
      </c>
      <c r="BM122" t="s">
        <v>68</v>
      </c>
      <c r="BN122" t="s">
        <v>839</v>
      </c>
      <c r="BO122" t="s">
        <v>823</v>
      </c>
      <c r="BP122" t="s">
        <v>12</v>
      </c>
      <c r="BQ122" t="s">
        <v>12</v>
      </c>
      <c r="BR122" t="s">
        <v>823</v>
      </c>
      <c r="BS122" t="s">
        <v>855</v>
      </c>
      <c r="BT122" t="s">
        <v>844</v>
      </c>
      <c r="BU122" t="s">
        <v>100</v>
      </c>
    </row>
    <row r="123" spans="1:73" ht="15" customHeight="1" x14ac:dyDescent="0.25">
      <c r="A123" s="1">
        <v>42507</v>
      </c>
      <c r="B123" t="s">
        <v>54</v>
      </c>
      <c r="C123">
        <v>2</v>
      </c>
      <c r="D123" t="s">
        <v>686</v>
      </c>
      <c r="E123" t="s">
        <v>692</v>
      </c>
      <c r="F123" t="s">
        <v>692</v>
      </c>
      <c r="G123" t="s">
        <v>909</v>
      </c>
      <c r="I123" s="4" t="s">
        <v>779</v>
      </c>
      <c r="J123" t="s">
        <v>108</v>
      </c>
      <c r="L123" t="s">
        <v>754</v>
      </c>
      <c r="M123" t="s">
        <v>817</v>
      </c>
      <c r="N123" s="1">
        <v>42476</v>
      </c>
      <c r="O123">
        <v>-0.94580660000000005</v>
      </c>
      <c r="P123">
        <v>-80.636563899999999</v>
      </c>
      <c r="Q123">
        <v>22.2000007629</v>
      </c>
      <c r="R123">
        <v>5</v>
      </c>
      <c r="S123" t="s">
        <v>5</v>
      </c>
      <c r="U123" t="s">
        <v>823</v>
      </c>
      <c r="W123" s="7" t="s">
        <v>822</v>
      </c>
      <c r="X123">
        <v>30</v>
      </c>
      <c r="Y123">
        <v>150</v>
      </c>
      <c r="Z123">
        <v>75</v>
      </c>
      <c r="AA123">
        <v>75</v>
      </c>
      <c r="AB123">
        <v>0</v>
      </c>
      <c r="AC123">
        <v>0</v>
      </c>
      <c r="AD123" t="s">
        <v>823</v>
      </c>
      <c r="AE123" t="s">
        <v>12</v>
      </c>
      <c r="AF123" t="s">
        <v>833</v>
      </c>
      <c r="AG123" t="s">
        <v>823</v>
      </c>
      <c r="AH123" t="s">
        <v>12</v>
      </c>
      <c r="AI123" t="s">
        <v>12</v>
      </c>
      <c r="AK123" s="4" t="s">
        <v>109</v>
      </c>
      <c r="AL123" t="s">
        <v>868</v>
      </c>
      <c r="AM123" t="s">
        <v>841</v>
      </c>
      <c r="AN123" t="s">
        <v>880</v>
      </c>
      <c r="AO123" t="s">
        <v>26</v>
      </c>
      <c r="AP123" t="s">
        <v>881</v>
      </c>
      <c r="AQ123" t="s">
        <v>26</v>
      </c>
      <c r="AR123">
        <v>3</v>
      </c>
      <c r="AS123">
        <v>3</v>
      </c>
      <c r="AT123" s="7">
        <f t="shared" si="3"/>
        <v>50</v>
      </c>
      <c r="AU123" t="s">
        <v>12</v>
      </c>
      <c r="AV123" t="s">
        <v>12</v>
      </c>
      <c r="AW123" t="s">
        <v>12</v>
      </c>
      <c r="AX123" t="s">
        <v>12</v>
      </c>
      <c r="AY123" t="s">
        <v>823</v>
      </c>
      <c r="AZ123" t="s">
        <v>861</v>
      </c>
      <c r="BA123" t="s">
        <v>12</v>
      </c>
      <c r="BB123" t="s">
        <v>12</v>
      </c>
      <c r="BC123" t="s">
        <v>27</v>
      </c>
      <c r="BD123" t="s">
        <v>110</v>
      </c>
      <c r="BE123" t="s">
        <v>12</v>
      </c>
      <c r="BF123" t="s">
        <v>887</v>
      </c>
      <c r="BG123" t="s">
        <v>15</v>
      </c>
      <c r="BH123" t="s">
        <v>16</v>
      </c>
      <c r="BI123" t="s">
        <v>823</v>
      </c>
      <c r="BJ123" s="7" t="s">
        <v>873</v>
      </c>
      <c r="BK123" t="s">
        <v>856</v>
      </c>
      <c r="BL123" t="s">
        <v>17</v>
      </c>
      <c r="BN123" t="s">
        <v>839</v>
      </c>
      <c r="BO123" t="s">
        <v>12</v>
      </c>
      <c r="BP123" t="s">
        <v>12</v>
      </c>
      <c r="BQ123" t="s">
        <v>12</v>
      </c>
      <c r="BR123" t="s">
        <v>12</v>
      </c>
      <c r="BS123" t="s">
        <v>83</v>
      </c>
      <c r="BT123" t="s">
        <v>844</v>
      </c>
      <c r="BU123" t="s">
        <v>29</v>
      </c>
    </row>
    <row r="124" spans="1:73" ht="15" customHeight="1" x14ac:dyDescent="0.25">
      <c r="A124" s="1">
        <v>42509</v>
      </c>
      <c r="B124" t="s">
        <v>118</v>
      </c>
      <c r="C124">
        <v>2</v>
      </c>
      <c r="D124" t="s">
        <v>686</v>
      </c>
      <c r="E124" t="s">
        <v>699</v>
      </c>
      <c r="F124" t="s">
        <v>699</v>
      </c>
      <c r="G124" t="s">
        <v>909</v>
      </c>
      <c r="I124" s="4" t="s">
        <v>780</v>
      </c>
      <c r="J124" t="s">
        <v>529</v>
      </c>
      <c r="K124" t="s">
        <v>530</v>
      </c>
      <c r="L124" t="s">
        <v>754</v>
      </c>
      <c r="M124" t="s">
        <v>815</v>
      </c>
      <c r="N124" s="1">
        <v>42476</v>
      </c>
      <c r="O124">
        <v>-0.78624329999999998</v>
      </c>
      <c r="P124">
        <v>-80.232847399999997</v>
      </c>
      <c r="Q124">
        <v>30.2999992371</v>
      </c>
      <c r="R124">
        <v>4.5</v>
      </c>
      <c r="S124" s="7" t="s">
        <v>901</v>
      </c>
      <c r="U124" t="s">
        <v>12</v>
      </c>
      <c r="V124" t="s">
        <v>904</v>
      </c>
      <c r="W124" t="s">
        <v>822</v>
      </c>
      <c r="X124">
        <v>40</v>
      </c>
      <c r="Y124">
        <v>300</v>
      </c>
      <c r="Z124">
        <v>120</v>
      </c>
      <c r="AA124">
        <v>180</v>
      </c>
      <c r="AB124">
        <v>1</v>
      </c>
      <c r="AC124">
        <v>20</v>
      </c>
      <c r="AD124" t="s">
        <v>823</v>
      </c>
      <c r="AE124" t="s">
        <v>823</v>
      </c>
      <c r="AF124" t="s">
        <v>833</v>
      </c>
      <c r="AG124" t="s">
        <v>823</v>
      </c>
      <c r="AH124" t="s">
        <v>12</v>
      </c>
      <c r="AI124" t="s">
        <v>12</v>
      </c>
      <c r="AK124" s="4" t="s">
        <v>851</v>
      </c>
      <c r="AL124" t="s">
        <v>869</v>
      </c>
      <c r="AM124" t="s">
        <v>841</v>
      </c>
      <c r="AN124" t="s">
        <v>880</v>
      </c>
      <c r="AO124" t="s">
        <v>837</v>
      </c>
      <c r="AP124" t="s">
        <v>881</v>
      </c>
      <c r="AQ124" t="s">
        <v>837</v>
      </c>
      <c r="AR124">
        <v>0</v>
      </c>
      <c r="AS124">
        <v>0</v>
      </c>
      <c r="AT124" s="7" t="str">
        <f t="shared" si="3"/>
        <v>no hay letrinas funcionando</v>
      </c>
      <c r="AU124" t="s">
        <v>12</v>
      </c>
      <c r="AV124" t="s">
        <v>12</v>
      </c>
      <c r="AW124" t="s">
        <v>12</v>
      </c>
      <c r="AX124" t="s">
        <v>12</v>
      </c>
      <c r="AY124" t="s">
        <v>12</v>
      </c>
      <c r="AZ124" t="s">
        <v>36</v>
      </c>
      <c r="BA124" t="s">
        <v>12</v>
      </c>
      <c r="BB124" t="s">
        <v>12</v>
      </c>
      <c r="BC124" t="s">
        <v>27</v>
      </c>
      <c r="BD124" t="s">
        <v>27</v>
      </c>
      <c r="BE124" t="s">
        <v>12</v>
      </c>
      <c r="BF124" t="s">
        <v>889</v>
      </c>
      <c r="BG124" t="s">
        <v>15</v>
      </c>
      <c r="BH124" t="s">
        <v>16</v>
      </c>
      <c r="BI124" t="s">
        <v>12</v>
      </c>
      <c r="BJ124" s="7" t="s">
        <v>877</v>
      </c>
      <c r="BK124" t="s">
        <v>835</v>
      </c>
      <c r="BL124" t="s">
        <v>859</v>
      </c>
      <c r="BM124" t="s">
        <v>68</v>
      </c>
      <c r="BN124" t="s">
        <v>835</v>
      </c>
      <c r="BO124" t="s">
        <v>823</v>
      </c>
      <c r="BP124" t="s">
        <v>12</v>
      </c>
      <c r="BQ124" t="s">
        <v>12</v>
      </c>
      <c r="BR124" t="s">
        <v>12</v>
      </c>
      <c r="BS124" t="s">
        <v>19</v>
      </c>
      <c r="BT124" t="s">
        <v>844</v>
      </c>
      <c r="BU124" t="s">
        <v>29</v>
      </c>
    </row>
    <row r="125" spans="1:73" ht="15" customHeight="1" x14ac:dyDescent="0.25">
      <c r="A125" s="1">
        <v>42509</v>
      </c>
      <c r="B125" t="s">
        <v>54</v>
      </c>
      <c r="C125">
        <v>2</v>
      </c>
      <c r="D125" t="s">
        <v>686</v>
      </c>
      <c r="E125" t="s">
        <v>699</v>
      </c>
      <c r="F125" t="s">
        <v>709</v>
      </c>
      <c r="G125" t="s">
        <v>4</v>
      </c>
      <c r="H125" t="s">
        <v>533</v>
      </c>
      <c r="I125" s="4" t="s">
        <v>781</v>
      </c>
      <c r="J125" t="s">
        <v>531</v>
      </c>
      <c r="K125" t="s">
        <v>532</v>
      </c>
      <c r="L125" t="s">
        <v>754</v>
      </c>
      <c r="M125" t="s">
        <v>815</v>
      </c>
      <c r="N125" s="1">
        <v>42507</v>
      </c>
      <c r="O125">
        <v>-0.76444889999999999</v>
      </c>
      <c r="P125">
        <v>-80.210320499999995</v>
      </c>
      <c r="Q125">
        <v>42.5</v>
      </c>
      <c r="R125">
        <v>5</v>
      </c>
      <c r="S125" s="7" t="s">
        <v>901</v>
      </c>
      <c r="T125" t="s">
        <v>535</v>
      </c>
      <c r="U125" t="s">
        <v>12</v>
      </c>
      <c r="V125" t="s">
        <v>534</v>
      </c>
      <c r="W125" t="s">
        <v>822</v>
      </c>
      <c r="X125">
        <v>9</v>
      </c>
      <c r="Y125">
        <v>36</v>
      </c>
      <c r="Z125">
        <v>17</v>
      </c>
      <c r="AA125">
        <v>19</v>
      </c>
      <c r="AB125">
        <v>0</v>
      </c>
      <c r="AC125">
        <v>0</v>
      </c>
      <c r="AD125" t="s">
        <v>823</v>
      </c>
      <c r="AE125" t="s">
        <v>823</v>
      </c>
      <c r="AF125" t="s">
        <v>833</v>
      </c>
      <c r="AG125" t="s">
        <v>823</v>
      </c>
      <c r="AH125" t="s">
        <v>12</v>
      </c>
      <c r="AI125" t="s">
        <v>12</v>
      </c>
      <c r="AK125" s="4" t="s">
        <v>878</v>
      </c>
      <c r="AL125" t="s">
        <v>869</v>
      </c>
      <c r="AM125" t="s">
        <v>841</v>
      </c>
      <c r="AN125" t="s">
        <v>12</v>
      </c>
      <c r="AO125" s="7" t="s">
        <v>144</v>
      </c>
      <c r="AP125" t="s">
        <v>882</v>
      </c>
      <c r="AQ125" t="s">
        <v>26</v>
      </c>
      <c r="AR125">
        <v>0</v>
      </c>
      <c r="AS125">
        <v>0</v>
      </c>
      <c r="AT125" s="7" t="str">
        <f t="shared" si="3"/>
        <v>no hay letrinas funcionando</v>
      </c>
      <c r="AU125" t="s">
        <v>12</v>
      </c>
      <c r="AV125" t="s">
        <v>12</v>
      </c>
      <c r="AW125" t="s">
        <v>12</v>
      </c>
      <c r="AX125" t="s">
        <v>12</v>
      </c>
      <c r="AY125" t="s">
        <v>12</v>
      </c>
      <c r="AZ125" t="s">
        <v>861</v>
      </c>
      <c r="BA125" t="s">
        <v>12</v>
      </c>
      <c r="BB125" t="s">
        <v>12</v>
      </c>
      <c r="BC125" t="s">
        <v>27</v>
      </c>
      <c r="BD125" t="s">
        <v>13</v>
      </c>
      <c r="BE125" t="s">
        <v>12</v>
      </c>
      <c r="BF125" t="s">
        <v>889</v>
      </c>
      <c r="BG125" t="s">
        <v>850</v>
      </c>
      <c r="BH125" t="s">
        <v>16</v>
      </c>
      <c r="BI125" t="s">
        <v>823</v>
      </c>
      <c r="BJ125" s="7" t="s">
        <v>877</v>
      </c>
      <c r="BK125" t="s">
        <v>856</v>
      </c>
      <c r="BL125" t="s">
        <v>17</v>
      </c>
      <c r="BM125" t="s">
        <v>68</v>
      </c>
      <c r="BN125" t="s">
        <v>835</v>
      </c>
      <c r="BO125" t="s">
        <v>12</v>
      </c>
      <c r="BP125" t="s">
        <v>12</v>
      </c>
      <c r="BQ125" t="s">
        <v>12</v>
      </c>
      <c r="BR125" t="s">
        <v>12</v>
      </c>
      <c r="BS125" t="s">
        <v>19</v>
      </c>
      <c r="BT125" t="s">
        <v>840</v>
      </c>
      <c r="BU125" t="s">
        <v>845</v>
      </c>
    </row>
    <row r="126" spans="1:73" ht="15" customHeight="1" x14ac:dyDescent="0.25">
      <c r="A126" s="1">
        <v>42509</v>
      </c>
      <c r="B126" t="s">
        <v>118</v>
      </c>
      <c r="C126">
        <v>2</v>
      </c>
      <c r="D126" t="s">
        <v>686</v>
      </c>
      <c r="E126" t="s">
        <v>237</v>
      </c>
      <c r="F126" t="s">
        <v>237</v>
      </c>
      <c r="G126" t="s">
        <v>4</v>
      </c>
      <c r="H126" t="s">
        <v>194</v>
      </c>
      <c r="I126" s="4" t="s">
        <v>782</v>
      </c>
      <c r="J126" t="s">
        <v>515</v>
      </c>
      <c r="K126" t="s">
        <v>515</v>
      </c>
      <c r="L126" t="s">
        <v>754</v>
      </c>
      <c r="M126" t="s">
        <v>815</v>
      </c>
      <c r="N126" s="1">
        <v>42477</v>
      </c>
      <c r="O126">
        <v>6.9643700000000003E-2</v>
      </c>
      <c r="P126">
        <v>-80.051220499999999</v>
      </c>
      <c r="Q126">
        <v>47.400001525900002</v>
      </c>
      <c r="R126">
        <v>5</v>
      </c>
      <c r="S126" t="s">
        <v>5</v>
      </c>
      <c r="U126" t="s">
        <v>823</v>
      </c>
      <c r="W126" t="s">
        <v>832</v>
      </c>
      <c r="X126">
        <v>15</v>
      </c>
      <c r="Y126">
        <v>60</v>
      </c>
      <c r="Z126">
        <v>20</v>
      </c>
      <c r="AA126">
        <v>40</v>
      </c>
      <c r="AD126" t="s">
        <v>823</v>
      </c>
      <c r="AE126" t="s">
        <v>12</v>
      </c>
      <c r="AF126" t="s">
        <v>833</v>
      </c>
      <c r="AG126" t="s">
        <v>823</v>
      </c>
      <c r="AH126" t="s">
        <v>12</v>
      </c>
      <c r="AI126" t="s">
        <v>823</v>
      </c>
      <c r="AJ126" t="s">
        <v>834</v>
      </c>
      <c r="AK126" s="4" t="s">
        <v>852</v>
      </c>
      <c r="AL126" t="s">
        <v>871</v>
      </c>
      <c r="AM126" t="s">
        <v>94</v>
      </c>
      <c r="AN126" t="s">
        <v>879</v>
      </c>
      <c r="AO126" t="s">
        <v>837</v>
      </c>
      <c r="AP126" t="s">
        <v>882</v>
      </c>
      <c r="AQ126" t="s">
        <v>26</v>
      </c>
      <c r="AR126">
        <v>3</v>
      </c>
      <c r="AS126">
        <v>3</v>
      </c>
      <c r="AT126" s="7">
        <f t="shared" si="3"/>
        <v>20</v>
      </c>
      <c r="AU126" t="s">
        <v>823</v>
      </c>
      <c r="AV126" t="s">
        <v>12</v>
      </c>
      <c r="AW126" t="s">
        <v>823</v>
      </c>
      <c r="AX126" t="s">
        <v>823</v>
      </c>
      <c r="AY126" t="s">
        <v>823</v>
      </c>
      <c r="AZ126" t="s">
        <v>36</v>
      </c>
      <c r="BA126" t="s">
        <v>12</v>
      </c>
      <c r="BB126" t="s">
        <v>12</v>
      </c>
      <c r="BC126" t="s">
        <v>27</v>
      </c>
      <c r="BD126" t="s">
        <v>13</v>
      </c>
      <c r="BE126" t="s">
        <v>823</v>
      </c>
      <c r="BF126" t="s">
        <v>862</v>
      </c>
      <c r="BG126" t="s">
        <v>15</v>
      </c>
      <c r="BH126" t="s">
        <v>16</v>
      </c>
      <c r="BI126" t="s">
        <v>823</v>
      </c>
      <c r="BJ126" s="7" t="s">
        <v>877</v>
      </c>
      <c r="BK126" t="s">
        <v>835</v>
      </c>
      <c r="BL126" t="s">
        <v>17</v>
      </c>
      <c r="BN126" t="s">
        <v>835</v>
      </c>
      <c r="BO126" t="s">
        <v>12</v>
      </c>
      <c r="BP126" t="s">
        <v>12</v>
      </c>
      <c r="BQ126" t="s">
        <v>12</v>
      </c>
      <c r="BR126" t="s">
        <v>12</v>
      </c>
      <c r="BS126" t="s">
        <v>83</v>
      </c>
      <c r="BT126" t="s">
        <v>836</v>
      </c>
      <c r="BU126" t="s">
        <v>857</v>
      </c>
    </row>
    <row r="127" spans="1:73" ht="15" customHeight="1" x14ac:dyDescent="0.25">
      <c r="A127" s="1">
        <v>42509</v>
      </c>
      <c r="B127" t="s">
        <v>54</v>
      </c>
      <c r="C127">
        <v>2</v>
      </c>
      <c r="D127" t="s">
        <v>686</v>
      </c>
      <c r="E127" t="s">
        <v>237</v>
      </c>
      <c r="F127" t="s">
        <v>237</v>
      </c>
      <c r="G127" t="s">
        <v>909</v>
      </c>
      <c r="I127" s="4" t="s">
        <v>783</v>
      </c>
      <c r="J127" t="s">
        <v>516</v>
      </c>
      <c r="K127" t="s">
        <v>517</v>
      </c>
      <c r="L127" t="s">
        <v>754</v>
      </c>
      <c r="M127" t="s">
        <v>815</v>
      </c>
      <c r="N127" s="1">
        <v>42477</v>
      </c>
      <c r="O127">
        <v>6.88917E-2</v>
      </c>
      <c r="P127">
        <v>-80.052238799999998</v>
      </c>
      <c r="Q127">
        <v>57.299999237100003</v>
      </c>
      <c r="R127">
        <v>7</v>
      </c>
      <c r="S127" s="7" t="s">
        <v>901</v>
      </c>
      <c r="U127" t="s">
        <v>823</v>
      </c>
      <c r="W127" t="s">
        <v>822</v>
      </c>
      <c r="X127">
        <v>7</v>
      </c>
      <c r="Y127">
        <v>21</v>
      </c>
      <c r="Z127">
        <v>6</v>
      </c>
      <c r="AA127">
        <v>15</v>
      </c>
      <c r="AB127">
        <v>0</v>
      </c>
      <c r="AC127">
        <v>0</v>
      </c>
      <c r="AD127" t="s">
        <v>823</v>
      </c>
      <c r="AE127" t="s">
        <v>823</v>
      </c>
      <c r="AF127" t="s">
        <v>833</v>
      </c>
      <c r="AG127" t="s">
        <v>823</v>
      </c>
      <c r="AH127" t="s">
        <v>12</v>
      </c>
      <c r="AI127" t="s">
        <v>12</v>
      </c>
      <c r="AK127" s="4" t="s">
        <v>852</v>
      </c>
      <c r="AL127" t="s">
        <v>869</v>
      </c>
      <c r="AM127" t="s">
        <v>841</v>
      </c>
      <c r="AN127" t="s">
        <v>879</v>
      </c>
      <c r="AO127" t="s">
        <v>837</v>
      </c>
      <c r="AP127" t="s">
        <v>882</v>
      </c>
      <c r="AQ127" t="s">
        <v>837</v>
      </c>
      <c r="AR127">
        <v>0</v>
      </c>
      <c r="AS127">
        <v>0</v>
      </c>
      <c r="AT127" s="7" t="str">
        <f t="shared" si="3"/>
        <v>no hay letrinas funcionando</v>
      </c>
      <c r="AU127" t="s">
        <v>12</v>
      </c>
      <c r="AV127" t="s">
        <v>12</v>
      </c>
      <c r="AW127" t="s">
        <v>12</v>
      </c>
      <c r="AX127" t="s">
        <v>12</v>
      </c>
      <c r="AY127" t="s">
        <v>12</v>
      </c>
      <c r="AZ127" t="s">
        <v>842</v>
      </c>
      <c r="BA127" t="s">
        <v>12</v>
      </c>
      <c r="BB127" t="s">
        <v>12</v>
      </c>
      <c r="BC127" t="s">
        <v>13</v>
      </c>
      <c r="BD127" t="s">
        <v>27</v>
      </c>
      <c r="BE127" t="s">
        <v>12</v>
      </c>
      <c r="BF127" t="s">
        <v>890</v>
      </c>
      <c r="BG127" t="s">
        <v>15</v>
      </c>
      <c r="BH127" t="s">
        <v>16</v>
      </c>
      <c r="BI127" t="s">
        <v>12</v>
      </c>
      <c r="BJ127" s="7" t="s">
        <v>877</v>
      </c>
      <c r="BK127" t="s">
        <v>835</v>
      </c>
      <c r="BL127" t="s">
        <v>859</v>
      </c>
      <c r="BM127" t="s">
        <v>68</v>
      </c>
      <c r="BN127" t="s">
        <v>835</v>
      </c>
      <c r="BO127" t="s">
        <v>823</v>
      </c>
      <c r="BP127" t="s">
        <v>12</v>
      </c>
      <c r="BQ127" t="s">
        <v>12</v>
      </c>
      <c r="BR127" t="s">
        <v>823</v>
      </c>
      <c r="BS127" t="s">
        <v>83</v>
      </c>
      <c r="BT127" t="s">
        <v>840</v>
      </c>
      <c r="BU127" t="s">
        <v>857</v>
      </c>
    </row>
    <row r="128" spans="1:73" ht="15" customHeight="1" x14ac:dyDescent="0.25">
      <c r="A128" s="1">
        <v>42511</v>
      </c>
      <c r="B128" t="s">
        <v>118</v>
      </c>
      <c r="C128">
        <v>2</v>
      </c>
      <c r="D128" t="s">
        <v>686</v>
      </c>
      <c r="E128" t="s">
        <v>237</v>
      </c>
      <c r="F128" t="s">
        <v>237</v>
      </c>
      <c r="G128" t="s">
        <v>909</v>
      </c>
      <c r="I128" s="4" t="s">
        <v>784</v>
      </c>
      <c r="J128" t="s">
        <v>610</v>
      </c>
      <c r="L128" t="s">
        <v>752</v>
      </c>
      <c r="M128" t="s">
        <v>820</v>
      </c>
      <c r="N128" s="1">
        <v>42481</v>
      </c>
      <c r="O128">
        <v>8.0225299999999999E-2</v>
      </c>
      <c r="P128">
        <v>-80.050635</v>
      </c>
      <c r="Q128">
        <v>41</v>
      </c>
      <c r="R128">
        <v>7</v>
      </c>
      <c r="S128" s="7" t="s">
        <v>901</v>
      </c>
      <c r="U128" t="s">
        <v>823</v>
      </c>
      <c r="W128" t="s">
        <v>822</v>
      </c>
      <c r="X128">
        <v>9</v>
      </c>
      <c r="Y128">
        <v>83</v>
      </c>
      <c r="Z128">
        <v>41</v>
      </c>
      <c r="AA128">
        <v>42</v>
      </c>
      <c r="AB128">
        <v>1</v>
      </c>
      <c r="AC128">
        <v>2</v>
      </c>
      <c r="AD128" t="s">
        <v>823</v>
      </c>
      <c r="AE128" t="s">
        <v>12</v>
      </c>
      <c r="AF128" t="s">
        <v>7</v>
      </c>
      <c r="AG128" t="s">
        <v>823</v>
      </c>
      <c r="AH128" t="s">
        <v>823</v>
      </c>
      <c r="AI128" t="s">
        <v>12</v>
      </c>
      <c r="AK128" s="4" t="s">
        <v>611</v>
      </c>
      <c r="AL128" t="s">
        <v>871</v>
      </c>
      <c r="AM128" t="s">
        <v>841</v>
      </c>
      <c r="AN128" t="s">
        <v>879</v>
      </c>
      <c r="AO128" t="s">
        <v>26</v>
      </c>
      <c r="AP128" t="s">
        <v>12</v>
      </c>
      <c r="AQ128" t="s">
        <v>26</v>
      </c>
      <c r="AR128">
        <v>0</v>
      </c>
      <c r="AS128">
        <v>0</v>
      </c>
      <c r="AT128" s="7" t="str">
        <f t="shared" si="3"/>
        <v>no hay letrinas funcionando</v>
      </c>
      <c r="AU128" t="s">
        <v>831</v>
      </c>
      <c r="AV128" t="s">
        <v>12</v>
      </c>
      <c r="AY128" t="s">
        <v>12</v>
      </c>
      <c r="AZ128" t="s">
        <v>842</v>
      </c>
      <c r="BA128" t="s">
        <v>12</v>
      </c>
      <c r="BB128" t="s">
        <v>12</v>
      </c>
      <c r="BC128" t="s">
        <v>19</v>
      </c>
      <c r="BD128" t="s">
        <v>19</v>
      </c>
      <c r="BE128" t="s">
        <v>823</v>
      </c>
      <c r="BF128" t="s">
        <v>887</v>
      </c>
      <c r="BG128" t="s">
        <v>850</v>
      </c>
      <c r="BH128" t="s">
        <v>16</v>
      </c>
      <c r="BI128" t="s">
        <v>12</v>
      </c>
      <c r="BJ128" s="7" t="s">
        <v>877</v>
      </c>
      <c r="BK128" t="s">
        <v>856</v>
      </c>
      <c r="BL128" t="s">
        <v>859</v>
      </c>
      <c r="BN128" t="s">
        <v>839</v>
      </c>
      <c r="BO128" t="s">
        <v>823</v>
      </c>
      <c r="BP128" t="s">
        <v>12</v>
      </c>
      <c r="BQ128" t="s">
        <v>12</v>
      </c>
      <c r="BR128" t="s">
        <v>823</v>
      </c>
      <c r="BS128" t="s">
        <v>83</v>
      </c>
      <c r="BT128" t="s">
        <v>19</v>
      </c>
      <c r="BU128" t="s">
        <v>845</v>
      </c>
    </row>
    <row r="129" spans="1:73" ht="15" customHeight="1" x14ac:dyDescent="0.25">
      <c r="A129" s="1">
        <v>42511</v>
      </c>
      <c r="B129" t="s">
        <v>118</v>
      </c>
      <c r="C129">
        <v>2</v>
      </c>
      <c r="D129" t="s">
        <v>686</v>
      </c>
      <c r="E129" t="s">
        <v>237</v>
      </c>
      <c r="F129" t="s">
        <v>237</v>
      </c>
      <c r="G129" t="s">
        <v>909</v>
      </c>
      <c r="I129" s="4" t="s">
        <v>785</v>
      </c>
      <c r="J129" t="s">
        <v>616</v>
      </c>
      <c r="L129" t="s">
        <v>752</v>
      </c>
      <c r="M129" t="s">
        <v>815</v>
      </c>
      <c r="N129" s="1">
        <v>42510</v>
      </c>
      <c r="O129">
        <v>7.8683400000000001E-2</v>
      </c>
      <c r="P129">
        <v>-80.047650200000007</v>
      </c>
      <c r="Q129">
        <v>45.099998474099998</v>
      </c>
      <c r="R129">
        <v>5</v>
      </c>
      <c r="S129" t="s">
        <v>5</v>
      </c>
      <c r="U129" t="s">
        <v>12</v>
      </c>
      <c r="V129" t="s">
        <v>617</v>
      </c>
      <c r="W129" t="s">
        <v>865</v>
      </c>
      <c r="X129">
        <v>171</v>
      </c>
      <c r="Y129">
        <v>652</v>
      </c>
      <c r="Z129">
        <v>306</v>
      </c>
      <c r="AA129">
        <v>346</v>
      </c>
      <c r="AB129">
        <v>4</v>
      </c>
      <c r="AD129" t="s">
        <v>12</v>
      </c>
      <c r="AE129" t="s">
        <v>12</v>
      </c>
      <c r="AF129" t="s">
        <v>7</v>
      </c>
      <c r="AG129" t="s">
        <v>823</v>
      </c>
      <c r="AH129" t="s">
        <v>823</v>
      </c>
      <c r="AI129" t="s">
        <v>823</v>
      </c>
      <c r="AK129" s="4" t="s">
        <v>851</v>
      </c>
      <c r="AL129" t="s">
        <v>869</v>
      </c>
      <c r="AM129" t="s">
        <v>830</v>
      </c>
      <c r="AN129" t="s">
        <v>879</v>
      </c>
      <c r="AO129" t="s">
        <v>837</v>
      </c>
      <c r="AP129" t="s">
        <v>882</v>
      </c>
      <c r="AQ129" t="s">
        <v>829</v>
      </c>
      <c r="AR129">
        <v>18</v>
      </c>
      <c r="AS129">
        <v>18</v>
      </c>
      <c r="AT129" s="7">
        <f t="shared" si="3"/>
        <v>36.222222222222221</v>
      </c>
      <c r="AU129" t="s">
        <v>823</v>
      </c>
      <c r="AV129" t="s">
        <v>823</v>
      </c>
      <c r="AW129" t="s">
        <v>12</v>
      </c>
      <c r="AX129" t="s">
        <v>12</v>
      </c>
      <c r="AY129" t="s">
        <v>12</v>
      </c>
      <c r="AZ129" t="s">
        <v>853</v>
      </c>
      <c r="BA129" t="s">
        <v>12</v>
      </c>
      <c r="BB129" t="s">
        <v>12</v>
      </c>
      <c r="BC129" t="s">
        <v>13</v>
      </c>
      <c r="BD129" t="s">
        <v>618</v>
      </c>
      <c r="BE129" t="s">
        <v>823</v>
      </c>
      <c r="BF129" t="s">
        <v>890</v>
      </c>
      <c r="BG129" t="s">
        <v>850</v>
      </c>
      <c r="BH129" t="s">
        <v>16</v>
      </c>
      <c r="BI129" t="s">
        <v>12</v>
      </c>
      <c r="BJ129" t="s">
        <v>831</v>
      </c>
      <c r="BK129" t="s">
        <v>835</v>
      </c>
      <c r="BL129" t="s">
        <v>619</v>
      </c>
      <c r="BM129" t="s">
        <v>68</v>
      </c>
      <c r="BN129" t="s">
        <v>839</v>
      </c>
      <c r="BO129" t="s">
        <v>823</v>
      </c>
      <c r="BP129" t="s">
        <v>12</v>
      </c>
      <c r="BQ129" t="s">
        <v>12</v>
      </c>
      <c r="BR129" t="s">
        <v>823</v>
      </c>
      <c r="BS129" t="s">
        <v>855</v>
      </c>
      <c r="BT129" t="s">
        <v>20</v>
      </c>
      <c r="BU129" t="s">
        <v>860</v>
      </c>
    </row>
    <row r="130" spans="1:73" ht="15" customHeight="1" x14ac:dyDescent="0.25">
      <c r="A130" s="1">
        <v>42507</v>
      </c>
      <c r="B130" t="s">
        <v>54</v>
      </c>
      <c r="C130">
        <v>2</v>
      </c>
      <c r="D130" t="s">
        <v>686</v>
      </c>
      <c r="E130" t="s">
        <v>237</v>
      </c>
      <c r="F130" t="s">
        <v>237</v>
      </c>
      <c r="G130" t="s">
        <v>4</v>
      </c>
      <c r="H130" t="s">
        <v>194</v>
      </c>
      <c r="I130" s="4" t="s">
        <v>786</v>
      </c>
      <c r="J130" t="s">
        <v>193</v>
      </c>
      <c r="L130" t="s">
        <v>752</v>
      </c>
      <c r="M130" t="s">
        <v>815</v>
      </c>
      <c r="N130" s="1">
        <v>42479</v>
      </c>
      <c r="O130">
        <v>6.1481899999999999E-2</v>
      </c>
      <c r="P130">
        <v>-80.0550286</v>
      </c>
      <c r="Q130">
        <v>37.700000762899997</v>
      </c>
      <c r="R130">
        <v>10</v>
      </c>
      <c r="S130" s="7" t="s">
        <v>901</v>
      </c>
      <c r="U130" t="s">
        <v>823</v>
      </c>
      <c r="W130" t="s">
        <v>822</v>
      </c>
      <c r="X130">
        <v>29</v>
      </c>
      <c r="Y130">
        <v>250</v>
      </c>
      <c r="Z130">
        <v>123</v>
      </c>
      <c r="AA130">
        <v>127</v>
      </c>
      <c r="AC130">
        <v>2</v>
      </c>
      <c r="AD130" t="s">
        <v>823</v>
      </c>
      <c r="AE130" t="s">
        <v>823</v>
      </c>
      <c r="AF130" t="s">
        <v>7</v>
      </c>
      <c r="AG130" t="s">
        <v>823</v>
      </c>
      <c r="AH130" t="s">
        <v>12</v>
      </c>
      <c r="AI130" t="s">
        <v>12</v>
      </c>
      <c r="AK130" s="4" t="s">
        <v>826</v>
      </c>
      <c r="AL130" t="s">
        <v>869</v>
      </c>
      <c r="AM130" t="s">
        <v>841</v>
      </c>
      <c r="AN130" t="s">
        <v>879</v>
      </c>
      <c r="AO130" t="s">
        <v>26</v>
      </c>
      <c r="AP130" t="s">
        <v>882</v>
      </c>
      <c r="AQ130" t="s">
        <v>26</v>
      </c>
      <c r="AR130">
        <v>0</v>
      </c>
      <c r="AS130">
        <v>0</v>
      </c>
      <c r="AT130" s="7" t="str">
        <f t="shared" ref="AT130:AT143" si="4">IFERROR(Y130/AS130,"no hay letrinas funcionando")</f>
        <v>no hay letrinas funcionando</v>
      </c>
      <c r="AU130" t="s">
        <v>12</v>
      </c>
      <c r="AV130" t="s">
        <v>12</v>
      </c>
      <c r="AW130" t="s">
        <v>12</v>
      </c>
      <c r="AX130" t="s">
        <v>12</v>
      </c>
      <c r="AY130" t="s">
        <v>12</v>
      </c>
      <c r="AZ130" t="s">
        <v>36</v>
      </c>
      <c r="BA130" t="s">
        <v>12</v>
      </c>
      <c r="BB130" t="s">
        <v>12</v>
      </c>
      <c r="BC130" t="s">
        <v>27</v>
      </c>
      <c r="BD130" t="s">
        <v>13</v>
      </c>
      <c r="BE130" t="s">
        <v>12</v>
      </c>
      <c r="BF130" t="s">
        <v>888</v>
      </c>
      <c r="BG130" t="s">
        <v>15</v>
      </c>
      <c r="BH130" t="s">
        <v>16</v>
      </c>
      <c r="BI130" t="s">
        <v>823</v>
      </c>
      <c r="BJ130" s="7" t="s">
        <v>877</v>
      </c>
      <c r="BK130" t="s">
        <v>854</v>
      </c>
      <c r="BL130" s="7" t="s">
        <v>251</v>
      </c>
      <c r="BN130" t="s">
        <v>835</v>
      </c>
      <c r="BO130" t="s">
        <v>823</v>
      </c>
      <c r="BP130" t="s">
        <v>12</v>
      </c>
      <c r="BQ130" t="s">
        <v>12</v>
      </c>
      <c r="BR130" t="s">
        <v>12</v>
      </c>
      <c r="BS130" t="s">
        <v>843</v>
      </c>
      <c r="BT130" t="s">
        <v>8</v>
      </c>
      <c r="BU130" t="s">
        <v>19</v>
      </c>
    </row>
    <row r="131" spans="1:73" ht="15" customHeight="1" x14ac:dyDescent="0.25">
      <c r="A131" s="1">
        <v>42509</v>
      </c>
      <c r="B131" t="s">
        <v>118</v>
      </c>
      <c r="C131">
        <v>2</v>
      </c>
      <c r="D131" t="s">
        <v>686</v>
      </c>
      <c r="E131" t="s">
        <v>237</v>
      </c>
      <c r="F131" t="s">
        <v>237</v>
      </c>
      <c r="G131" t="s">
        <v>909</v>
      </c>
      <c r="I131" s="4" t="s">
        <v>787</v>
      </c>
      <c r="J131" t="s">
        <v>475</v>
      </c>
      <c r="L131" t="s">
        <v>754</v>
      </c>
      <c r="M131" t="s">
        <v>815</v>
      </c>
      <c r="N131" s="1">
        <v>42477</v>
      </c>
      <c r="O131">
        <v>6.2541700000000006E-2</v>
      </c>
      <c r="P131">
        <v>-80.060303099999999</v>
      </c>
      <c r="Q131">
        <v>27.5</v>
      </c>
      <c r="R131">
        <v>7</v>
      </c>
      <c r="S131" s="7" t="s">
        <v>901</v>
      </c>
      <c r="T131" t="s">
        <v>476</v>
      </c>
      <c r="U131" t="s">
        <v>823</v>
      </c>
      <c r="W131" t="s">
        <v>865</v>
      </c>
      <c r="X131">
        <v>18</v>
      </c>
      <c r="Y131">
        <v>60</v>
      </c>
      <c r="Z131">
        <v>30</v>
      </c>
      <c r="AA131">
        <v>30</v>
      </c>
      <c r="AB131">
        <v>0</v>
      </c>
      <c r="AC131">
        <v>5</v>
      </c>
      <c r="AD131" t="s">
        <v>12</v>
      </c>
      <c r="AE131" t="s">
        <v>823</v>
      </c>
      <c r="AF131" t="s">
        <v>833</v>
      </c>
      <c r="AG131" t="s">
        <v>823</v>
      </c>
      <c r="AH131" t="s">
        <v>12</v>
      </c>
      <c r="AI131" t="s">
        <v>12</v>
      </c>
      <c r="AK131" s="4" t="s">
        <v>834</v>
      </c>
      <c r="AL131" t="s">
        <v>868</v>
      </c>
      <c r="AM131" t="s">
        <v>841</v>
      </c>
      <c r="AN131" t="s">
        <v>12</v>
      </c>
      <c r="AO131" t="s">
        <v>26</v>
      </c>
      <c r="AP131" t="s">
        <v>12</v>
      </c>
      <c r="AQ131" t="s">
        <v>26</v>
      </c>
      <c r="AR131">
        <v>0</v>
      </c>
      <c r="AS131">
        <v>0</v>
      </c>
      <c r="AT131" s="7" t="str">
        <f t="shared" si="4"/>
        <v>no hay letrinas funcionando</v>
      </c>
      <c r="AU131" t="s">
        <v>12</v>
      </c>
      <c r="AV131" t="s">
        <v>12</v>
      </c>
      <c r="AW131" t="s">
        <v>12</v>
      </c>
      <c r="AX131" t="s">
        <v>12</v>
      </c>
      <c r="AY131" t="s">
        <v>12</v>
      </c>
      <c r="AZ131" t="s">
        <v>861</v>
      </c>
      <c r="BA131" t="s">
        <v>12</v>
      </c>
      <c r="BB131" t="s">
        <v>12</v>
      </c>
      <c r="BC131" t="s">
        <v>27</v>
      </c>
      <c r="BD131" s="7" t="s">
        <v>365</v>
      </c>
      <c r="BE131" t="s">
        <v>12</v>
      </c>
      <c r="BF131" t="s">
        <v>889</v>
      </c>
      <c r="BG131" t="s">
        <v>850</v>
      </c>
      <c r="BH131" t="s">
        <v>16</v>
      </c>
      <c r="BI131" t="s">
        <v>12</v>
      </c>
      <c r="BJ131" s="7" t="s">
        <v>877</v>
      </c>
      <c r="BK131" t="s">
        <v>835</v>
      </c>
      <c r="BL131" t="s">
        <v>176</v>
      </c>
      <c r="BM131" t="s">
        <v>68</v>
      </c>
      <c r="BN131" t="s">
        <v>835</v>
      </c>
      <c r="BO131" t="s">
        <v>12</v>
      </c>
      <c r="BP131" t="s">
        <v>12</v>
      </c>
      <c r="BQ131" t="s">
        <v>12</v>
      </c>
      <c r="BR131" t="s">
        <v>823</v>
      </c>
      <c r="BS131" t="s">
        <v>18</v>
      </c>
      <c r="BT131" t="s">
        <v>19</v>
      </c>
      <c r="BU131" t="s">
        <v>477</v>
      </c>
    </row>
    <row r="132" spans="1:73" ht="15" customHeight="1" x14ac:dyDescent="0.25">
      <c r="A132" s="1">
        <v>42509</v>
      </c>
      <c r="B132" t="s">
        <v>118</v>
      </c>
      <c r="C132">
        <v>2</v>
      </c>
      <c r="D132" t="s">
        <v>686</v>
      </c>
      <c r="E132" t="s">
        <v>699</v>
      </c>
      <c r="F132" t="s">
        <v>699</v>
      </c>
      <c r="G132" t="s">
        <v>909</v>
      </c>
      <c r="I132" s="4" t="s">
        <v>788</v>
      </c>
      <c r="J132" t="s">
        <v>588</v>
      </c>
      <c r="K132" t="s">
        <v>589</v>
      </c>
      <c r="L132" t="s">
        <v>754</v>
      </c>
      <c r="M132" t="s">
        <v>817</v>
      </c>
      <c r="N132" s="1">
        <v>42476</v>
      </c>
      <c r="O132">
        <v>-0.78655379999999997</v>
      </c>
      <c r="P132">
        <v>-80.2331444</v>
      </c>
      <c r="Q132">
        <v>27.399999618500001</v>
      </c>
      <c r="R132">
        <v>4.5</v>
      </c>
      <c r="S132" s="7" t="s">
        <v>901</v>
      </c>
      <c r="T132" t="s">
        <v>590</v>
      </c>
      <c r="U132" t="s">
        <v>823</v>
      </c>
      <c r="W132" t="s">
        <v>822</v>
      </c>
      <c r="X132">
        <v>17</v>
      </c>
      <c r="Y132">
        <v>61</v>
      </c>
      <c r="Z132">
        <v>30</v>
      </c>
      <c r="AA132">
        <v>31</v>
      </c>
      <c r="AB132">
        <v>1</v>
      </c>
      <c r="AC132">
        <v>5</v>
      </c>
      <c r="AD132" t="s">
        <v>823</v>
      </c>
      <c r="AE132" t="s">
        <v>823</v>
      </c>
      <c r="AF132" t="s">
        <v>7</v>
      </c>
      <c r="AG132" t="s">
        <v>823</v>
      </c>
      <c r="AH132" t="s">
        <v>823</v>
      </c>
      <c r="AI132" t="s">
        <v>12</v>
      </c>
      <c r="AK132" s="4" t="s">
        <v>109</v>
      </c>
      <c r="AL132" t="s">
        <v>869</v>
      </c>
      <c r="AM132" t="s">
        <v>841</v>
      </c>
      <c r="AN132" t="s">
        <v>12</v>
      </c>
      <c r="AO132" t="s">
        <v>837</v>
      </c>
      <c r="AP132" t="s">
        <v>881</v>
      </c>
      <c r="AQ132" t="s">
        <v>837</v>
      </c>
      <c r="AR132">
        <v>0</v>
      </c>
      <c r="AS132">
        <v>0</v>
      </c>
      <c r="AT132" s="7" t="str">
        <f t="shared" si="4"/>
        <v>no hay letrinas funcionando</v>
      </c>
      <c r="AU132" t="s">
        <v>12</v>
      </c>
      <c r="AV132" t="s">
        <v>12</v>
      </c>
      <c r="AW132" t="s">
        <v>12</v>
      </c>
      <c r="AX132" t="s">
        <v>12</v>
      </c>
      <c r="AY132" t="s">
        <v>12</v>
      </c>
      <c r="AZ132" t="s">
        <v>861</v>
      </c>
      <c r="BA132" t="s">
        <v>12</v>
      </c>
      <c r="BB132" t="s">
        <v>12</v>
      </c>
      <c r="BC132" t="s">
        <v>27</v>
      </c>
      <c r="BD132" t="s">
        <v>13</v>
      </c>
      <c r="BE132" t="s">
        <v>12</v>
      </c>
      <c r="BF132" t="s">
        <v>887</v>
      </c>
      <c r="BG132" t="s">
        <v>850</v>
      </c>
      <c r="BH132" t="s">
        <v>16</v>
      </c>
      <c r="BI132" t="s">
        <v>12</v>
      </c>
      <c r="BJ132" s="7" t="s">
        <v>873</v>
      </c>
      <c r="BK132" t="s">
        <v>835</v>
      </c>
      <c r="BL132" t="s">
        <v>859</v>
      </c>
      <c r="BM132" t="s">
        <v>68</v>
      </c>
      <c r="BN132" t="s">
        <v>839</v>
      </c>
      <c r="BO132" t="s">
        <v>823</v>
      </c>
      <c r="BP132" t="s">
        <v>12</v>
      </c>
      <c r="BQ132" t="s">
        <v>12</v>
      </c>
      <c r="BR132" t="s">
        <v>12</v>
      </c>
      <c r="BS132" t="s">
        <v>19</v>
      </c>
      <c r="BT132" t="s">
        <v>840</v>
      </c>
      <c r="BU132" t="s">
        <v>845</v>
      </c>
    </row>
    <row r="133" spans="1:73" ht="15" customHeight="1" x14ac:dyDescent="0.25">
      <c r="A133" s="1">
        <v>42509</v>
      </c>
      <c r="B133" t="s">
        <v>118</v>
      </c>
      <c r="C133">
        <v>2</v>
      </c>
      <c r="D133" t="s">
        <v>686</v>
      </c>
      <c r="E133" t="s">
        <v>699</v>
      </c>
      <c r="F133" t="s">
        <v>699</v>
      </c>
      <c r="G133" t="s">
        <v>909</v>
      </c>
      <c r="I133" s="4" t="s">
        <v>789</v>
      </c>
      <c r="J133" t="s">
        <v>533</v>
      </c>
      <c r="K133" t="s">
        <v>591</v>
      </c>
      <c r="L133" t="s">
        <v>813</v>
      </c>
      <c r="M133" t="s">
        <v>817</v>
      </c>
      <c r="N133" s="1">
        <v>42476</v>
      </c>
      <c r="O133">
        <v>-0.78784410000000005</v>
      </c>
      <c r="P133">
        <v>-80.234654599999999</v>
      </c>
      <c r="Q133">
        <v>-21.5</v>
      </c>
      <c r="R133">
        <v>5</v>
      </c>
      <c r="S133" s="7" t="s">
        <v>901</v>
      </c>
      <c r="U133" t="s">
        <v>823</v>
      </c>
      <c r="W133" t="s">
        <v>822</v>
      </c>
      <c r="X133">
        <v>3</v>
      </c>
      <c r="Y133">
        <v>10</v>
      </c>
      <c r="Z133">
        <v>4</v>
      </c>
      <c r="AA133">
        <v>6</v>
      </c>
      <c r="AB133">
        <v>0</v>
      </c>
      <c r="AC133">
        <v>1</v>
      </c>
      <c r="AD133" t="s">
        <v>823</v>
      </c>
      <c r="AE133" t="s">
        <v>823</v>
      </c>
      <c r="AF133" t="s">
        <v>7</v>
      </c>
      <c r="AG133" t="s">
        <v>823</v>
      </c>
      <c r="AH133" t="s">
        <v>12</v>
      </c>
      <c r="AI133" t="s">
        <v>12</v>
      </c>
      <c r="AK133" s="4" t="s">
        <v>834</v>
      </c>
      <c r="AL133" t="s">
        <v>871</v>
      </c>
      <c r="AM133" t="s">
        <v>94</v>
      </c>
      <c r="AN133" t="s">
        <v>879</v>
      </c>
      <c r="AO133" t="s">
        <v>837</v>
      </c>
      <c r="AP133" t="s">
        <v>882</v>
      </c>
      <c r="AQ133" t="s">
        <v>837</v>
      </c>
      <c r="AR133">
        <v>0</v>
      </c>
      <c r="AS133">
        <v>0</v>
      </c>
      <c r="AT133" s="7" t="str">
        <f t="shared" si="4"/>
        <v>no hay letrinas funcionando</v>
      </c>
      <c r="AU133" t="s">
        <v>12</v>
      </c>
      <c r="AV133" t="s">
        <v>12</v>
      </c>
      <c r="AW133" t="s">
        <v>12</v>
      </c>
      <c r="AX133" t="s">
        <v>12</v>
      </c>
      <c r="AY133" t="s">
        <v>12</v>
      </c>
      <c r="AZ133" t="s">
        <v>80</v>
      </c>
      <c r="BA133" t="s">
        <v>12</v>
      </c>
      <c r="BB133" t="s">
        <v>12</v>
      </c>
      <c r="BC133" t="s">
        <v>110</v>
      </c>
      <c r="BD133" t="s">
        <v>27</v>
      </c>
      <c r="BE133" t="s">
        <v>12</v>
      </c>
      <c r="BF133" t="s">
        <v>890</v>
      </c>
      <c r="BG133" t="s">
        <v>15</v>
      </c>
      <c r="BH133" t="s">
        <v>19</v>
      </c>
      <c r="BI133" t="s">
        <v>12</v>
      </c>
      <c r="BJ133" s="7" t="s">
        <v>877</v>
      </c>
      <c r="BK133" t="s">
        <v>835</v>
      </c>
      <c r="BL133" t="s">
        <v>176</v>
      </c>
      <c r="BN133" t="s">
        <v>835</v>
      </c>
      <c r="BO133" t="s">
        <v>12</v>
      </c>
      <c r="BP133" t="s">
        <v>12</v>
      </c>
      <c r="BQ133" t="s">
        <v>12</v>
      </c>
      <c r="BR133" t="s">
        <v>12</v>
      </c>
      <c r="BS133" t="s">
        <v>19</v>
      </c>
      <c r="BT133" t="s">
        <v>19</v>
      </c>
      <c r="BU133" t="s">
        <v>845</v>
      </c>
    </row>
    <row r="134" spans="1:73" ht="15" customHeight="1" x14ac:dyDescent="0.25">
      <c r="A134" s="1">
        <v>42509</v>
      </c>
      <c r="B134" t="s">
        <v>54</v>
      </c>
      <c r="C134">
        <v>2</v>
      </c>
      <c r="D134" t="s">
        <v>686</v>
      </c>
      <c r="E134" t="s">
        <v>691</v>
      </c>
      <c r="F134" t="s">
        <v>691</v>
      </c>
      <c r="G134" t="s">
        <v>4</v>
      </c>
      <c r="H134" t="s">
        <v>147</v>
      </c>
      <c r="I134" s="4" t="s">
        <v>790</v>
      </c>
      <c r="J134" t="s">
        <v>596</v>
      </c>
      <c r="L134" t="s">
        <v>754</v>
      </c>
      <c r="M134" t="s">
        <v>815</v>
      </c>
      <c r="N134" s="1">
        <v>42509</v>
      </c>
      <c r="O134">
        <v>-0.18460869999999999</v>
      </c>
      <c r="P134">
        <v>-80.289499699999993</v>
      </c>
      <c r="Q134">
        <v>26.2000007629</v>
      </c>
      <c r="R134">
        <v>5</v>
      </c>
      <c r="S134" s="7" t="s">
        <v>901</v>
      </c>
      <c r="U134" t="s">
        <v>823</v>
      </c>
      <c r="W134" s="7" t="s">
        <v>822</v>
      </c>
      <c r="X134">
        <v>7</v>
      </c>
      <c r="Y134">
        <v>28</v>
      </c>
      <c r="Z134">
        <v>16</v>
      </c>
      <c r="AA134">
        <v>12</v>
      </c>
      <c r="AB134">
        <v>0</v>
      </c>
      <c r="AC134">
        <v>2</v>
      </c>
      <c r="AD134" t="s">
        <v>823</v>
      </c>
      <c r="AE134" t="s">
        <v>823</v>
      </c>
      <c r="AF134" t="s">
        <v>7</v>
      </c>
      <c r="AG134" t="s">
        <v>12</v>
      </c>
      <c r="AH134" t="s">
        <v>823</v>
      </c>
      <c r="AI134" t="s">
        <v>823</v>
      </c>
      <c r="AJ134" t="s">
        <v>851</v>
      </c>
      <c r="AK134" s="4" t="s">
        <v>611</v>
      </c>
      <c r="AL134" t="s">
        <v>124</v>
      </c>
      <c r="AM134" t="s">
        <v>841</v>
      </c>
      <c r="AN134" t="s">
        <v>12</v>
      </c>
      <c r="AO134" t="s">
        <v>837</v>
      </c>
      <c r="AP134" t="s">
        <v>12</v>
      </c>
      <c r="AQ134" t="s">
        <v>26</v>
      </c>
      <c r="AR134">
        <v>0</v>
      </c>
      <c r="AS134">
        <v>0</v>
      </c>
      <c r="AT134" s="7" t="str">
        <f t="shared" si="4"/>
        <v>no hay letrinas funcionando</v>
      </c>
      <c r="AU134" t="s">
        <v>12</v>
      </c>
      <c r="AV134" t="s">
        <v>12</v>
      </c>
      <c r="AW134" t="s">
        <v>12</v>
      </c>
      <c r="AX134" t="s">
        <v>12</v>
      </c>
      <c r="AY134" t="s">
        <v>12</v>
      </c>
      <c r="AZ134" t="s">
        <v>36</v>
      </c>
      <c r="BA134" t="s">
        <v>12</v>
      </c>
      <c r="BB134" t="s">
        <v>823</v>
      </c>
      <c r="BC134" t="s">
        <v>27</v>
      </c>
      <c r="BD134" t="s">
        <v>13</v>
      </c>
      <c r="BE134" t="s">
        <v>12</v>
      </c>
      <c r="BF134" t="s">
        <v>890</v>
      </c>
      <c r="BG134" t="s">
        <v>15</v>
      </c>
      <c r="BH134" t="s">
        <v>864</v>
      </c>
      <c r="BI134" t="s">
        <v>12</v>
      </c>
      <c r="BJ134" s="7" t="s">
        <v>873</v>
      </c>
      <c r="BK134" t="s">
        <v>835</v>
      </c>
      <c r="BL134" t="s">
        <v>17</v>
      </c>
      <c r="BN134" t="s">
        <v>835</v>
      </c>
      <c r="BO134" t="s">
        <v>823</v>
      </c>
      <c r="BP134" t="s">
        <v>12</v>
      </c>
      <c r="BQ134" t="s">
        <v>12</v>
      </c>
      <c r="BR134" t="s">
        <v>12</v>
      </c>
      <c r="BS134" t="s">
        <v>19</v>
      </c>
      <c r="BT134" t="s">
        <v>844</v>
      </c>
      <c r="BU134" t="s">
        <v>845</v>
      </c>
    </row>
    <row r="135" spans="1:73" ht="15" customHeight="1" x14ac:dyDescent="0.25">
      <c r="A135" s="1">
        <v>42509</v>
      </c>
      <c r="B135" t="s">
        <v>54</v>
      </c>
      <c r="C135">
        <v>2</v>
      </c>
      <c r="D135" t="s">
        <v>686</v>
      </c>
      <c r="E135" t="s">
        <v>691</v>
      </c>
      <c r="F135" t="s">
        <v>691</v>
      </c>
      <c r="G135" t="s">
        <v>4</v>
      </c>
      <c r="H135" t="s">
        <v>147</v>
      </c>
      <c r="I135" s="4" t="s">
        <v>791</v>
      </c>
      <c r="J135" t="s">
        <v>597</v>
      </c>
      <c r="L135" t="s">
        <v>754</v>
      </c>
      <c r="M135" t="s">
        <v>815</v>
      </c>
      <c r="N135" s="1">
        <v>42476</v>
      </c>
      <c r="O135">
        <v>-0.1867684</v>
      </c>
      <c r="P135">
        <v>-80.293120000000002</v>
      </c>
      <c r="Q135">
        <v>12.699999809299999</v>
      </c>
      <c r="R135">
        <v>4.5</v>
      </c>
      <c r="S135" s="7" t="s">
        <v>901</v>
      </c>
      <c r="U135" t="s">
        <v>823</v>
      </c>
      <c r="W135" t="s">
        <v>822</v>
      </c>
      <c r="X135">
        <v>6</v>
      </c>
      <c r="Y135">
        <v>28</v>
      </c>
      <c r="Z135">
        <v>15</v>
      </c>
      <c r="AA135">
        <v>13</v>
      </c>
      <c r="AB135">
        <v>0</v>
      </c>
      <c r="AC135">
        <v>1</v>
      </c>
      <c r="AD135" t="s">
        <v>823</v>
      </c>
      <c r="AE135" t="s">
        <v>823</v>
      </c>
      <c r="AF135" t="s">
        <v>7</v>
      </c>
      <c r="AG135" t="s">
        <v>12</v>
      </c>
      <c r="AH135" t="s">
        <v>823</v>
      </c>
      <c r="AI135" t="s">
        <v>12</v>
      </c>
      <c r="AK135" s="4" t="s">
        <v>851</v>
      </c>
      <c r="AL135" t="s">
        <v>868</v>
      </c>
      <c r="AM135" t="s">
        <v>841</v>
      </c>
      <c r="AN135" t="s">
        <v>12</v>
      </c>
      <c r="AO135" t="s">
        <v>837</v>
      </c>
      <c r="AP135" t="s">
        <v>12</v>
      </c>
      <c r="AQ135" t="s">
        <v>837</v>
      </c>
      <c r="AR135">
        <v>0</v>
      </c>
      <c r="AS135">
        <v>0</v>
      </c>
      <c r="AT135" s="7" t="str">
        <f t="shared" si="4"/>
        <v>no hay letrinas funcionando</v>
      </c>
      <c r="AU135" t="s">
        <v>12</v>
      </c>
      <c r="AV135" t="s">
        <v>12</v>
      </c>
      <c r="AW135" t="s">
        <v>12</v>
      </c>
      <c r="AX135" t="s">
        <v>12</v>
      </c>
      <c r="AY135" t="s">
        <v>12</v>
      </c>
      <c r="AZ135" t="s">
        <v>80</v>
      </c>
      <c r="BA135" t="s">
        <v>12</v>
      </c>
      <c r="BB135" t="s">
        <v>12</v>
      </c>
      <c r="BC135" t="s">
        <v>27</v>
      </c>
      <c r="BD135" t="s">
        <v>19</v>
      </c>
      <c r="BE135" t="s">
        <v>12</v>
      </c>
      <c r="BF135" t="s">
        <v>890</v>
      </c>
      <c r="BG135" t="s">
        <v>15</v>
      </c>
      <c r="BH135" t="s">
        <v>864</v>
      </c>
      <c r="BI135" t="s">
        <v>12</v>
      </c>
      <c r="BJ135" s="7" t="s">
        <v>874</v>
      </c>
      <c r="BK135" t="s">
        <v>835</v>
      </c>
      <c r="BL135" t="s">
        <v>17</v>
      </c>
      <c r="BN135" t="s">
        <v>839</v>
      </c>
      <c r="BO135" t="s">
        <v>823</v>
      </c>
      <c r="BP135" t="s">
        <v>12</v>
      </c>
      <c r="BQ135" t="s">
        <v>12</v>
      </c>
      <c r="BR135" t="s">
        <v>12</v>
      </c>
      <c r="BS135" t="s">
        <v>18</v>
      </c>
      <c r="BU135" t="s">
        <v>29</v>
      </c>
    </row>
    <row r="136" spans="1:73" ht="15" customHeight="1" x14ac:dyDescent="0.25">
      <c r="A136" s="1">
        <v>42509</v>
      </c>
      <c r="B136" t="s">
        <v>118</v>
      </c>
      <c r="C136">
        <v>2</v>
      </c>
      <c r="D136" t="s">
        <v>686</v>
      </c>
      <c r="E136" t="s">
        <v>691</v>
      </c>
      <c r="F136" t="s">
        <v>691</v>
      </c>
      <c r="G136" t="s">
        <v>4</v>
      </c>
      <c r="H136" t="s">
        <v>147</v>
      </c>
      <c r="I136" s="4" t="s">
        <v>792</v>
      </c>
      <c r="J136" t="s">
        <v>755</v>
      </c>
      <c r="K136" t="s">
        <v>598</v>
      </c>
      <c r="L136" t="s">
        <v>754</v>
      </c>
      <c r="M136" t="s">
        <v>815</v>
      </c>
      <c r="N136" s="1">
        <v>42477</v>
      </c>
      <c r="O136">
        <v>-0.20432169999999999</v>
      </c>
      <c r="P136">
        <v>-80.214358899999993</v>
      </c>
      <c r="Q136">
        <v>68.099998474100005</v>
      </c>
      <c r="R136">
        <v>5</v>
      </c>
      <c r="S136" s="7" t="s">
        <v>901</v>
      </c>
      <c r="U136" t="s">
        <v>823</v>
      </c>
      <c r="W136" s="7" t="s">
        <v>822</v>
      </c>
      <c r="X136">
        <v>53</v>
      </c>
      <c r="Y136">
        <v>270</v>
      </c>
      <c r="Z136">
        <v>140</v>
      </c>
      <c r="AA136">
        <v>130</v>
      </c>
      <c r="AB136">
        <v>3</v>
      </c>
      <c r="AC136">
        <v>15</v>
      </c>
      <c r="AD136" t="s">
        <v>823</v>
      </c>
      <c r="AE136" t="s">
        <v>12</v>
      </c>
      <c r="AF136" t="s">
        <v>833</v>
      </c>
      <c r="AG136" t="s">
        <v>823</v>
      </c>
      <c r="AH136" t="s">
        <v>12</v>
      </c>
      <c r="AI136" t="s">
        <v>12</v>
      </c>
      <c r="AK136" s="4" t="s">
        <v>851</v>
      </c>
      <c r="AL136" t="s">
        <v>869</v>
      </c>
      <c r="AM136" t="s">
        <v>841</v>
      </c>
      <c r="AN136" t="s">
        <v>12</v>
      </c>
      <c r="AO136" t="s">
        <v>837</v>
      </c>
      <c r="AP136" t="s">
        <v>12</v>
      </c>
      <c r="AQ136" t="s">
        <v>837</v>
      </c>
      <c r="AR136">
        <v>0</v>
      </c>
      <c r="AS136">
        <v>0</v>
      </c>
      <c r="AT136" s="7" t="str">
        <f t="shared" si="4"/>
        <v>no hay letrinas funcionando</v>
      </c>
      <c r="AU136" t="s">
        <v>12</v>
      </c>
      <c r="AV136" t="s">
        <v>12</v>
      </c>
      <c r="AW136" t="s">
        <v>12</v>
      </c>
      <c r="AX136" t="s">
        <v>12</v>
      </c>
      <c r="AY136" t="s">
        <v>823</v>
      </c>
      <c r="AZ136" t="s">
        <v>847</v>
      </c>
      <c r="BA136" t="s">
        <v>12</v>
      </c>
      <c r="BB136" t="s">
        <v>12</v>
      </c>
      <c r="BC136" t="s">
        <v>27</v>
      </c>
      <c r="BD136" t="s">
        <v>13</v>
      </c>
      <c r="BE136" t="s">
        <v>12</v>
      </c>
      <c r="BF136" t="s">
        <v>887</v>
      </c>
      <c r="BG136" t="s">
        <v>15</v>
      </c>
      <c r="BH136" t="s">
        <v>19</v>
      </c>
      <c r="BI136" t="s">
        <v>12</v>
      </c>
      <c r="BJ136" s="7" t="s">
        <v>874</v>
      </c>
      <c r="BK136" t="s">
        <v>835</v>
      </c>
      <c r="BL136" t="s">
        <v>176</v>
      </c>
      <c r="BN136" t="s">
        <v>835</v>
      </c>
      <c r="BO136" t="s">
        <v>823</v>
      </c>
      <c r="BP136" t="s">
        <v>823</v>
      </c>
      <c r="BQ136" t="s">
        <v>823</v>
      </c>
      <c r="BR136" t="s">
        <v>12</v>
      </c>
      <c r="BS136" t="s">
        <v>19</v>
      </c>
      <c r="BT136" t="s">
        <v>844</v>
      </c>
      <c r="BU136" t="s">
        <v>29</v>
      </c>
    </row>
    <row r="137" spans="1:73" ht="15" customHeight="1" x14ac:dyDescent="0.25">
      <c r="A137" s="1">
        <v>42509</v>
      </c>
      <c r="B137" t="s">
        <v>118</v>
      </c>
      <c r="C137">
        <v>2</v>
      </c>
      <c r="D137" t="s">
        <v>686</v>
      </c>
      <c r="E137" t="s">
        <v>689</v>
      </c>
      <c r="F137" t="s">
        <v>689</v>
      </c>
      <c r="G137" t="s">
        <v>909</v>
      </c>
      <c r="I137" s="4" t="s">
        <v>793</v>
      </c>
      <c r="J137" t="s">
        <v>537</v>
      </c>
      <c r="K137" t="s">
        <v>538</v>
      </c>
      <c r="L137" t="s">
        <v>754</v>
      </c>
      <c r="M137" t="s">
        <v>814</v>
      </c>
      <c r="N137" s="1">
        <v>42476</v>
      </c>
      <c r="O137">
        <v>-0.69253359999999997</v>
      </c>
      <c r="P137">
        <v>-80.089873400000002</v>
      </c>
      <c r="Q137">
        <v>21.399999618500001</v>
      </c>
      <c r="R137">
        <v>5</v>
      </c>
      <c r="S137" s="7" t="s">
        <v>901</v>
      </c>
      <c r="U137" t="s">
        <v>823</v>
      </c>
      <c r="W137" t="s">
        <v>822</v>
      </c>
      <c r="X137">
        <v>23</v>
      </c>
      <c r="Y137">
        <v>115</v>
      </c>
      <c r="Z137">
        <v>45</v>
      </c>
      <c r="AA137">
        <v>70</v>
      </c>
      <c r="AB137">
        <v>5</v>
      </c>
      <c r="AC137">
        <v>10</v>
      </c>
      <c r="AD137" t="s">
        <v>823</v>
      </c>
      <c r="AE137" t="s">
        <v>823</v>
      </c>
      <c r="AF137" t="s">
        <v>833</v>
      </c>
      <c r="AG137" t="s">
        <v>823</v>
      </c>
      <c r="AH137" t="s">
        <v>12</v>
      </c>
      <c r="AI137" t="s">
        <v>12</v>
      </c>
      <c r="AK137" s="4" t="s">
        <v>539</v>
      </c>
      <c r="AL137" t="s">
        <v>871</v>
      </c>
      <c r="AM137" t="s">
        <v>94</v>
      </c>
      <c r="AN137" t="s">
        <v>12</v>
      </c>
      <c r="AO137" t="s">
        <v>837</v>
      </c>
      <c r="AP137" t="s">
        <v>881</v>
      </c>
      <c r="AQ137" t="s">
        <v>26</v>
      </c>
      <c r="AR137">
        <v>0</v>
      </c>
      <c r="AS137">
        <v>0</v>
      </c>
      <c r="AT137" s="7" t="str">
        <f t="shared" si="4"/>
        <v>no hay letrinas funcionando</v>
      </c>
      <c r="AU137" t="s">
        <v>12</v>
      </c>
      <c r="AV137" t="s">
        <v>12</v>
      </c>
      <c r="AW137" t="s">
        <v>12</v>
      </c>
      <c r="AX137" t="s">
        <v>12</v>
      </c>
      <c r="AY137" t="s">
        <v>12</v>
      </c>
      <c r="AZ137" t="s">
        <v>838</v>
      </c>
      <c r="BA137" t="s">
        <v>12</v>
      </c>
      <c r="BB137" t="s">
        <v>12</v>
      </c>
      <c r="BC137" t="s">
        <v>27</v>
      </c>
      <c r="BD137" t="s">
        <v>13</v>
      </c>
      <c r="BE137" t="s">
        <v>12</v>
      </c>
      <c r="BF137" t="s">
        <v>887</v>
      </c>
      <c r="BG137" t="s">
        <v>15</v>
      </c>
      <c r="BH137" t="s">
        <v>16</v>
      </c>
      <c r="BI137" t="s">
        <v>12</v>
      </c>
      <c r="BJ137" s="7" t="s">
        <v>874</v>
      </c>
      <c r="BK137" t="s">
        <v>854</v>
      </c>
      <c r="BL137" t="s">
        <v>859</v>
      </c>
      <c r="BM137" t="s">
        <v>68</v>
      </c>
      <c r="BN137" t="s">
        <v>835</v>
      </c>
      <c r="BO137" t="s">
        <v>12</v>
      </c>
      <c r="BP137" t="s">
        <v>12</v>
      </c>
      <c r="BQ137" t="s">
        <v>12</v>
      </c>
      <c r="BR137" t="s">
        <v>12</v>
      </c>
      <c r="BS137" t="s">
        <v>843</v>
      </c>
      <c r="BT137" t="s">
        <v>19</v>
      </c>
      <c r="BU137" t="s">
        <v>845</v>
      </c>
    </row>
    <row r="138" spans="1:73" ht="15" customHeight="1" x14ac:dyDescent="0.25">
      <c r="A138" s="1">
        <v>42506</v>
      </c>
      <c r="B138" t="s">
        <v>118</v>
      </c>
      <c r="C138">
        <v>2</v>
      </c>
      <c r="D138" t="s">
        <v>686</v>
      </c>
      <c r="E138" t="s">
        <v>689</v>
      </c>
      <c r="F138" t="s">
        <v>689</v>
      </c>
      <c r="G138" t="s">
        <v>4</v>
      </c>
      <c r="H138" t="s">
        <v>525</v>
      </c>
      <c r="I138" s="4" t="s">
        <v>794</v>
      </c>
      <c r="J138" t="s">
        <v>523</v>
      </c>
      <c r="K138" t="s">
        <v>524</v>
      </c>
      <c r="L138" t="s">
        <v>813</v>
      </c>
      <c r="M138" t="s">
        <v>818</v>
      </c>
      <c r="N138" s="1">
        <v>42476</v>
      </c>
      <c r="O138">
        <v>-0.80763437896699997</v>
      </c>
      <c r="P138">
        <v>-80.110761932399996</v>
      </c>
      <c r="Q138">
        <v>55.588212545799998</v>
      </c>
      <c r="R138">
        <v>4</v>
      </c>
      <c r="S138" s="7" t="s">
        <v>901</v>
      </c>
      <c r="T138" t="s">
        <v>526</v>
      </c>
      <c r="U138" t="s">
        <v>823</v>
      </c>
      <c r="W138" t="s">
        <v>822</v>
      </c>
      <c r="X138">
        <v>20</v>
      </c>
      <c r="Y138">
        <v>75</v>
      </c>
      <c r="Z138">
        <v>45</v>
      </c>
      <c r="AA138">
        <v>30</v>
      </c>
      <c r="AB138">
        <v>0</v>
      </c>
      <c r="AC138">
        <v>0</v>
      </c>
      <c r="AD138" t="s">
        <v>12</v>
      </c>
      <c r="AE138" t="s">
        <v>823</v>
      </c>
      <c r="AF138" t="s">
        <v>833</v>
      </c>
      <c r="AG138" t="s">
        <v>823</v>
      </c>
      <c r="AH138" t="s">
        <v>12</v>
      </c>
      <c r="AI138" t="s">
        <v>12</v>
      </c>
      <c r="AK138" s="4" t="s">
        <v>834</v>
      </c>
      <c r="AL138" t="s">
        <v>869</v>
      </c>
      <c r="AM138" t="s">
        <v>94</v>
      </c>
      <c r="AN138" t="s">
        <v>12</v>
      </c>
      <c r="AO138" t="s">
        <v>26</v>
      </c>
      <c r="AP138" t="s">
        <v>881</v>
      </c>
      <c r="AQ138" t="s">
        <v>26</v>
      </c>
      <c r="AR138">
        <v>0</v>
      </c>
      <c r="AS138">
        <v>0</v>
      </c>
      <c r="AT138" s="7" t="str">
        <f t="shared" si="4"/>
        <v>no hay letrinas funcionando</v>
      </c>
      <c r="AU138" t="s">
        <v>12</v>
      </c>
      <c r="AV138" t="s">
        <v>12</v>
      </c>
      <c r="AW138" t="s">
        <v>12</v>
      </c>
      <c r="AX138" t="s">
        <v>12</v>
      </c>
      <c r="AY138" t="s">
        <v>12</v>
      </c>
      <c r="AZ138" t="s">
        <v>36</v>
      </c>
      <c r="BA138" t="s">
        <v>12</v>
      </c>
      <c r="BB138" t="s">
        <v>12</v>
      </c>
      <c r="BC138" t="s">
        <v>27</v>
      </c>
      <c r="BD138" t="s">
        <v>110</v>
      </c>
      <c r="BE138" t="s">
        <v>12</v>
      </c>
      <c r="BF138" t="s">
        <v>890</v>
      </c>
      <c r="BG138" t="s">
        <v>15</v>
      </c>
      <c r="BH138" t="s">
        <v>16</v>
      </c>
      <c r="BI138" t="s">
        <v>12</v>
      </c>
      <c r="BJ138" s="7" t="s">
        <v>874</v>
      </c>
      <c r="BK138" t="s">
        <v>835</v>
      </c>
      <c r="BL138" t="s">
        <v>82</v>
      </c>
      <c r="BM138" t="s">
        <v>68</v>
      </c>
      <c r="BN138" t="s">
        <v>835</v>
      </c>
      <c r="BO138" t="s">
        <v>823</v>
      </c>
      <c r="BP138" t="s">
        <v>823</v>
      </c>
      <c r="BQ138" t="s">
        <v>823</v>
      </c>
      <c r="BR138" t="s">
        <v>823</v>
      </c>
      <c r="BS138" t="s">
        <v>83</v>
      </c>
      <c r="BT138" t="s">
        <v>836</v>
      </c>
      <c r="BU138" t="s">
        <v>100</v>
      </c>
    </row>
    <row r="139" spans="1:73" ht="15" customHeight="1" x14ac:dyDescent="0.25">
      <c r="A139" s="1">
        <v>42509</v>
      </c>
      <c r="B139" t="s">
        <v>54</v>
      </c>
      <c r="C139">
        <v>2</v>
      </c>
      <c r="D139" t="s">
        <v>686</v>
      </c>
      <c r="E139" t="s">
        <v>696</v>
      </c>
      <c r="F139" t="s">
        <v>696</v>
      </c>
      <c r="G139" t="s">
        <v>909</v>
      </c>
      <c r="I139" s="4" t="s">
        <v>795</v>
      </c>
      <c r="J139" t="s">
        <v>580</v>
      </c>
      <c r="K139" t="s">
        <v>581</v>
      </c>
      <c r="L139" t="s">
        <v>754</v>
      </c>
      <c r="M139" t="s">
        <v>814</v>
      </c>
      <c r="N139" s="1">
        <v>42476</v>
      </c>
      <c r="O139">
        <v>-0.92602280000000003</v>
      </c>
      <c r="P139">
        <v>-80.450987400000002</v>
      </c>
      <c r="Q139">
        <v>31.899999618500001</v>
      </c>
      <c r="R139">
        <v>4.5</v>
      </c>
      <c r="S139" s="7" t="s">
        <v>901</v>
      </c>
      <c r="T139" t="s">
        <v>583</v>
      </c>
      <c r="U139" t="s">
        <v>12</v>
      </c>
      <c r="V139" t="s">
        <v>582</v>
      </c>
      <c r="W139" t="s">
        <v>822</v>
      </c>
      <c r="X139">
        <v>12</v>
      </c>
      <c r="Y139">
        <v>48</v>
      </c>
      <c r="Z139">
        <v>22</v>
      </c>
      <c r="AA139">
        <v>26</v>
      </c>
      <c r="AB139">
        <v>1</v>
      </c>
      <c r="AC139">
        <v>2</v>
      </c>
      <c r="AD139" t="s">
        <v>823</v>
      </c>
      <c r="AE139" t="s">
        <v>823</v>
      </c>
      <c r="AF139" t="s">
        <v>833</v>
      </c>
      <c r="AG139" t="s">
        <v>823</v>
      </c>
      <c r="AH139" t="s">
        <v>12</v>
      </c>
      <c r="AI139" t="s">
        <v>12</v>
      </c>
      <c r="AK139" s="4" t="s">
        <v>584</v>
      </c>
      <c r="AL139" t="s">
        <v>869</v>
      </c>
      <c r="AM139" t="s">
        <v>841</v>
      </c>
      <c r="AN139" t="s">
        <v>880</v>
      </c>
      <c r="AO139" t="s">
        <v>585</v>
      </c>
      <c r="AP139" t="s">
        <v>12</v>
      </c>
      <c r="AQ139" t="s">
        <v>44</v>
      </c>
      <c r="AR139">
        <v>0</v>
      </c>
      <c r="AS139">
        <v>0</v>
      </c>
      <c r="AT139" s="7" t="str">
        <f t="shared" si="4"/>
        <v>no hay letrinas funcionando</v>
      </c>
      <c r="AU139" t="s">
        <v>12</v>
      </c>
      <c r="AV139" t="s">
        <v>12</v>
      </c>
      <c r="AW139" t="s">
        <v>12</v>
      </c>
      <c r="AX139" t="s">
        <v>12</v>
      </c>
      <c r="AY139" t="s">
        <v>12</v>
      </c>
      <c r="AZ139" t="s">
        <v>80</v>
      </c>
      <c r="BA139" t="s">
        <v>12</v>
      </c>
      <c r="BB139" t="s">
        <v>12</v>
      </c>
      <c r="BC139" t="s">
        <v>27</v>
      </c>
      <c r="BD139" t="s">
        <v>13</v>
      </c>
      <c r="BE139" t="s">
        <v>12</v>
      </c>
      <c r="BF139" t="s">
        <v>889</v>
      </c>
      <c r="BG139" t="s">
        <v>850</v>
      </c>
      <c r="BH139" t="s">
        <v>586</v>
      </c>
      <c r="BI139" t="s">
        <v>12</v>
      </c>
      <c r="BJ139" s="7" t="s">
        <v>873</v>
      </c>
      <c r="BK139" t="s">
        <v>835</v>
      </c>
      <c r="BL139" t="s">
        <v>19</v>
      </c>
      <c r="BM139" t="s">
        <v>68</v>
      </c>
      <c r="BN139" t="s">
        <v>856</v>
      </c>
      <c r="BO139" t="s">
        <v>823</v>
      </c>
      <c r="BP139" t="s">
        <v>12</v>
      </c>
      <c r="BQ139" t="s">
        <v>12</v>
      </c>
      <c r="BR139" t="s">
        <v>12</v>
      </c>
      <c r="BS139" t="s">
        <v>19</v>
      </c>
      <c r="BT139" t="s">
        <v>19</v>
      </c>
      <c r="BU139" t="s">
        <v>845</v>
      </c>
    </row>
    <row r="140" spans="1:73" ht="15" customHeight="1" x14ac:dyDescent="0.25">
      <c r="A140" s="1">
        <v>42482</v>
      </c>
      <c r="B140" t="s">
        <v>118</v>
      </c>
      <c r="C140">
        <v>2</v>
      </c>
      <c r="D140" t="s">
        <v>686</v>
      </c>
      <c r="E140" t="s">
        <v>689</v>
      </c>
      <c r="F140" t="s">
        <v>689</v>
      </c>
      <c r="G140" t="s">
        <v>4</v>
      </c>
      <c r="H140" t="s">
        <v>525</v>
      </c>
      <c r="I140" s="4" t="s">
        <v>796</v>
      </c>
      <c r="J140" t="s">
        <v>527</v>
      </c>
      <c r="K140" t="s">
        <v>528</v>
      </c>
      <c r="L140" t="s">
        <v>813</v>
      </c>
      <c r="M140" t="s">
        <v>439</v>
      </c>
      <c r="N140" s="1">
        <v>42482</v>
      </c>
      <c r="O140">
        <v>-0.80752646219599999</v>
      </c>
      <c r="P140">
        <v>-80.110723983300005</v>
      </c>
      <c r="Q140">
        <v>54.146575023300002</v>
      </c>
      <c r="R140">
        <v>4</v>
      </c>
      <c r="S140" s="7" t="s">
        <v>901</v>
      </c>
      <c r="U140" t="s">
        <v>823</v>
      </c>
      <c r="W140" t="s">
        <v>822</v>
      </c>
      <c r="X140">
        <v>45</v>
      </c>
      <c r="Y140">
        <v>135</v>
      </c>
      <c r="Z140">
        <v>65</v>
      </c>
      <c r="AA140">
        <v>70</v>
      </c>
      <c r="AB140">
        <v>0</v>
      </c>
      <c r="AC140">
        <v>0</v>
      </c>
      <c r="AD140" t="s">
        <v>823</v>
      </c>
      <c r="AE140" t="s">
        <v>823</v>
      </c>
      <c r="AF140" t="s">
        <v>846</v>
      </c>
      <c r="AG140" t="s">
        <v>823</v>
      </c>
      <c r="AH140" t="s">
        <v>823</v>
      </c>
      <c r="AI140" t="s">
        <v>12</v>
      </c>
      <c r="AK140" s="4" t="s">
        <v>834</v>
      </c>
      <c r="AL140" t="s">
        <v>869</v>
      </c>
      <c r="AM140" t="s">
        <v>94</v>
      </c>
      <c r="AN140" t="s">
        <v>880</v>
      </c>
      <c r="AO140" t="s">
        <v>837</v>
      </c>
      <c r="AP140" t="s">
        <v>881</v>
      </c>
      <c r="AQ140" t="s">
        <v>837</v>
      </c>
      <c r="AR140">
        <v>1</v>
      </c>
      <c r="AS140">
        <v>1</v>
      </c>
      <c r="AT140" s="7">
        <f t="shared" si="4"/>
        <v>135</v>
      </c>
      <c r="AU140" t="s">
        <v>823</v>
      </c>
      <c r="AV140" t="s">
        <v>823</v>
      </c>
      <c r="AW140" t="s">
        <v>12</v>
      </c>
      <c r="AX140" t="s">
        <v>12</v>
      </c>
      <c r="AY140" t="s">
        <v>12</v>
      </c>
      <c r="AZ140" t="s">
        <v>36</v>
      </c>
      <c r="BA140" t="s">
        <v>12</v>
      </c>
      <c r="BB140" t="s">
        <v>12</v>
      </c>
      <c r="BC140" t="s">
        <v>27</v>
      </c>
      <c r="BD140" t="s">
        <v>110</v>
      </c>
      <c r="BE140" t="s">
        <v>823</v>
      </c>
      <c r="BF140" t="s">
        <v>890</v>
      </c>
      <c r="BG140" t="s">
        <v>15</v>
      </c>
      <c r="BH140" t="s">
        <v>16</v>
      </c>
      <c r="BI140" t="s">
        <v>823</v>
      </c>
      <c r="BK140" t="s">
        <v>835</v>
      </c>
      <c r="BL140" t="s">
        <v>176</v>
      </c>
      <c r="BM140" t="s">
        <v>68</v>
      </c>
      <c r="BN140" t="s">
        <v>835</v>
      </c>
      <c r="BO140" t="s">
        <v>12</v>
      </c>
      <c r="BP140" t="s">
        <v>12</v>
      </c>
      <c r="BQ140" t="s">
        <v>823</v>
      </c>
      <c r="BR140" t="s">
        <v>823</v>
      </c>
      <c r="BS140" t="s">
        <v>83</v>
      </c>
      <c r="BT140" t="s">
        <v>836</v>
      </c>
      <c r="BU140" t="s">
        <v>117</v>
      </c>
    </row>
    <row r="141" spans="1:73" ht="15" customHeight="1" x14ac:dyDescent="0.25">
      <c r="A141" s="1">
        <v>42509</v>
      </c>
      <c r="B141" t="s">
        <v>118</v>
      </c>
      <c r="C141">
        <v>2</v>
      </c>
      <c r="D141" t="s">
        <v>686</v>
      </c>
      <c r="E141" t="s">
        <v>689</v>
      </c>
      <c r="F141" t="s">
        <v>689</v>
      </c>
      <c r="G141" t="s">
        <v>909</v>
      </c>
      <c r="I141" s="4" t="s">
        <v>797</v>
      </c>
      <c r="J141" t="s">
        <v>592</v>
      </c>
      <c r="K141" t="s">
        <v>593</v>
      </c>
      <c r="L141" t="s">
        <v>754</v>
      </c>
      <c r="M141" t="s">
        <v>816</v>
      </c>
      <c r="N141" s="1">
        <v>42476</v>
      </c>
      <c r="S141" s="7" t="s">
        <v>901</v>
      </c>
      <c r="U141" t="s">
        <v>823</v>
      </c>
      <c r="W141" t="s">
        <v>822</v>
      </c>
      <c r="X141">
        <v>50</v>
      </c>
      <c r="Y141">
        <v>200</v>
      </c>
      <c r="Z141">
        <v>80</v>
      </c>
      <c r="AA141">
        <v>120</v>
      </c>
      <c r="AB141">
        <v>5</v>
      </c>
      <c r="AC141">
        <v>10</v>
      </c>
      <c r="AD141" t="s">
        <v>823</v>
      </c>
      <c r="AE141" t="s">
        <v>823</v>
      </c>
      <c r="AF141" t="s">
        <v>833</v>
      </c>
      <c r="AG141" t="s">
        <v>823</v>
      </c>
      <c r="AH141" t="s">
        <v>12</v>
      </c>
      <c r="AI141" t="s">
        <v>12</v>
      </c>
      <c r="AK141" s="4" t="s">
        <v>594</v>
      </c>
      <c r="AL141" t="s">
        <v>869</v>
      </c>
      <c r="AM141" t="s">
        <v>94</v>
      </c>
      <c r="AN141" t="s">
        <v>880</v>
      </c>
      <c r="AO141" t="s">
        <v>837</v>
      </c>
      <c r="AP141" t="s">
        <v>12</v>
      </c>
      <c r="AQ141" t="s">
        <v>26</v>
      </c>
      <c r="AR141">
        <v>0</v>
      </c>
      <c r="AS141">
        <v>0</v>
      </c>
      <c r="AT141" s="7" t="str">
        <f t="shared" si="4"/>
        <v>no hay letrinas funcionando</v>
      </c>
      <c r="AU141" t="s">
        <v>12</v>
      </c>
      <c r="AV141" t="s">
        <v>12</v>
      </c>
      <c r="AW141" t="s">
        <v>12</v>
      </c>
      <c r="AX141" t="s">
        <v>12</v>
      </c>
      <c r="AY141" t="s">
        <v>12</v>
      </c>
      <c r="AZ141" t="s">
        <v>838</v>
      </c>
      <c r="BA141" t="s">
        <v>12</v>
      </c>
      <c r="BB141" t="s">
        <v>12</v>
      </c>
      <c r="BC141" t="s">
        <v>27</v>
      </c>
      <c r="BD141" t="s">
        <v>13</v>
      </c>
      <c r="BE141" t="s">
        <v>12</v>
      </c>
      <c r="BF141" t="s">
        <v>887</v>
      </c>
      <c r="BG141" t="s">
        <v>850</v>
      </c>
      <c r="BH141" t="s">
        <v>16</v>
      </c>
      <c r="BI141" t="s">
        <v>823</v>
      </c>
      <c r="BJ141" s="7" t="s">
        <v>877</v>
      </c>
      <c r="BK141" t="s">
        <v>835</v>
      </c>
      <c r="BL141" s="7" t="s">
        <v>251</v>
      </c>
      <c r="BM141" t="s">
        <v>68</v>
      </c>
      <c r="BN141" t="s">
        <v>835</v>
      </c>
      <c r="BO141" t="s">
        <v>12</v>
      </c>
      <c r="BP141" t="s">
        <v>12</v>
      </c>
      <c r="BQ141" t="s">
        <v>12</v>
      </c>
      <c r="BR141" t="s">
        <v>12</v>
      </c>
      <c r="BS141" t="s">
        <v>843</v>
      </c>
      <c r="BT141" t="s">
        <v>8</v>
      </c>
      <c r="BU141" t="s">
        <v>845</v>
      </c>
    </row>
    <row r="142" spans="1:73" ht="15" customHeight="1" x14ac:dyDescent="0.25">
      <c r="A142" s="1">
        <v>42507</v>
      </c>
      <c r="B142" t="s">
        <v>54</v>
      </c>
      <c r="C142">
        <v>2</v>
      </c>
      <c r="D142" t="s">
        <v>686</v>
      </c>
      <c r="E142" t="s">
        <v>696</v>
      </c>
      <c r="F142" t="s">
        <v>696</v>
      </c>
      <c r="G142" t="s">
        <v>909</v>
      </c>
      <c r="I142" s="4" t="s">
        <v>799</v>
      </c>
      <c r="J142" t="s">
        <v>105</v>
      </c>
      <c r="K142" t="s">
        <v>106</v>
      </c>
      <c r="L142" t="s">
        <v>754</v>
      </c>
      <c r="M142" t="s">
        <v>819</v>
      </c>
      <c r="N142" s="1">
        <v>42507</v>
      </c>
      <c r="O142">
        <v>-0.96516679999999999</v>
      </c>
      <c r="P142">
        <v>-80.436841099999995</v>
      </c>
      <c r="Q142">
        <v>76.5</v>
      </c>
      <c r="R142">
        <v>4.5</v>
      </c>
      <c r="S142" t="s">
        <v>62</v>
      </c>
      <c r="U142" t="s">
        <v>12</v>
      </c>
      <c r="W142" t="s">
        <v>822</v>
      </c>
      <c r="X142">
        <v>6</v>
      </c>
      <c r="Y142">
        <v>30</v>
      </c>
      <c r="Z142">
        <v>8</v>
      </c>
      <c r="AA142">
        <v>22</v>
      </c>
      <c r="AB142">
        <v>0</v>
      </c>
      <c r="AC142">
        <v>2</v>
      </c>
      <c r="AD142" t="s">
        <v>823</v>
      </c>
      <c r="AE142" t="s">
        <v>823</v>
      </c>
      <c r="AF142" t="s">
        <v>846</v>
      </c>
      <c r="AG142" t="s">
        <v>12</v>
      </c>
      <c r="AH142" t="s">
        <v>12</v>
      </c>
      <c r="AI142" t="s">
        <v>823</v>
      </c>
      <c r="AJ142" t="s">
        <v>834</v>
      </c>
      <c r="AK142" s="4" t="s">
        <v>834</v>
      </c>
      <c r="AL142" t="s">
        <v>871</v>
      </c>
      <c r="AM142" t="s">
        <v>94</v>
      </c>
      <c r="AN142" t="s">
        <v>12</v>
      </c>
      <c r="AO142" t="s">
        <v>837</v>
      </c>
      <c r="AP142" t="s">
        <v>12</v>
      </c>
      <c r="AQ142" s="7" t="s">
        <v>883</v>
      </c>
      <c r="AR142">
        <v>2</v>
      </c>
      <c r="AS142">
        <v>2</v>
      </c>
      <c r="AT142" s="7">
        <f t="shared" si="4"/>
        <v>15</v>
      </c>
      <c r="AU142" t="s">
        <v>12</v>
      </c>
      <c r="AV142" t="s">
        <v>12</v>
      </c>
      <c r="AW142" t="s">
        <v>12</v>
      </c>
      <c r="AX142" t="s">
        <v>12</v>
      </c>
      <c r="AY142" t="s">
        <v>12</v>
      </c>
      <c r="AZ142" t="s">
        <v>838</v>
      </c>
      <c r="BA142" t="s">
        <v>823</v>
      </c>
      <c r="BB142" t="s">
        <v>823</v>
      </c>
      <c r="BC142" t="s">
        <v>27</v>
      </c>
      <c r="BD142" t="s">
        <v>19</v>
      </c>
      <c r="BE142" t="s">
        <v>823</v>
      </c>
      <c r="BF142" t="s">
        <v>890</v>
      </c>
      <c r="BG142" t="s">
        <v>15</v>
      </c>
      <c r="BH142" t="s">
        <v>16</v>
      </c>
      <c r="BI142" t="s">
        <v>12</v>
      </c>
      <c r="BJ142" s="7" t="s">
        <v>877</v>
      </c>
      <c r="BK142" s="9">
        <v>0</v>
      </c>
      <c r="BL142" t="s">
        <v>82</v>
      </c>
      <c r="BM142" t="s">
        <v>68</v>
      </c>
      <c r="BN142" t="s">
        <v>835</v>
      </c>
      <c r="BO142" t="s">
        <v>823</v>
      </c>
      <c r="BP142" t="s">
        <v>12</v>
      </c>
      <c r="BQ142" t="s">
        <v>12</v>
      </c>
      <c r="BR142" t="s">
        <v>12</v>
      </c>
      <c r="BS142" t="s">
        <v>843</v>
      </c>
      <c r="BT142" t="s">
        <v>8</v>
      </c>
      <c r="BU142" t="s">
        <v>29</v>
      </c>
    </row>
    <row r="143" spans="1:73" ht="15" customHeight="1" x14ac:dyDescent="0.25">
      <c r="A143" s="1">
        <v>42509</v>
      </c>
      <c r="B143" t="s">
        <v>54</v>
      </c>
      <c r="C143">
        <v>2</v>
      </c>
      <c r="D143" t="s">
        <v>686</v>
      </c>
      <c r="E143" t="s">
        <v>695</v>
      </c>
      <c r="F143" t="s">
        <v>695</v>
      </c>
      <c r="G143" t="s">
        <v>909</v>
      </c>
      <c r="I143" s="4" t="s">
        <v>801</v>
      </c>
      <c r="J143" t="s">
        <v>544</v>
      </c>
      <c r="L143" t="s">
        <v>752</v>
      </c>
      <c r="M143" t="s">
        <v>817</v>
      </c>
      <c r="N143" s="1">
        <v>42509</v>
      </c>
      <c r="O143">
        <v>-1.0635117000000001</v>
      </c>
      <c r="P143">
        <v>-80.455395600000003</v>
      </c>
      <c r="Q143">
        <v>58.400001525900002</v>
      </c>
      <c r="R143">
        <v>5</v>
      </c>
      <c r="S143" t="s">
        <v>5</v>
      </c>
      <c r="U143" t="s">
        <v>823</v>
      </c>
      <c r="W143" t="s">
        <v>822</v>
      </c>
      <c r="X143">
        <v>23</v>
      </c>
      <c r="Y143">
        <v>115</v>
      </c>
      <c r="Z143">
        <v>55</v>
      </c>
      <c r="AA143">
        <v>60</v>
      </c>
      <c r="AB143">
        <v>0</v>
      </c>
      <c r="AC143">
        <v>2</v>
      </c>
      <c r="AD143" t="s">
        <v>823</v>
      </c>
      <c r="AE143" t="s">
        <v>12</v>
      </c>
      <c r="AF143" t="s">
        <v>7</v>
      </c>
      <c r="AG143" t="s">
        <v>831</v>
      </c>
      <c r="AH143" t="s">
        <v>12</v>
      </c>
      <c r="AI143" t="s">
        <v>12</v>
      </c>
      <c r="AK143" s="4" t="s">
        <v>834</v>
      </c>
      <c r="AL143" t="s">
        <v>869</v>
      </c>
      <c r="AM143" t="s">
        <v>313</v>
      </c>
      <c r="AN143" t="s">
        <v>880</v>
      </c>
      <c r="AO143" t="s">
        <v>837</v>
      </c>
      <c r="AP143" t="s">
        <v>881</v>
      </c>
      <c r="AQ143" t="s">
        <v>837</v>
      </c>
      <c r="AT143" s="7" t="str">
        <f t="shared" si="4"/>
        <v>no hay letrinas funcionando</v>
      </c>
      <c r="AU143" s="7" t="s">
        <v>12</v>
      </c>
      <c r="AV143" t="s">
        <v>823</v>
      </c>
      <c r="AW143" s="7" t="s">
        <v>12</v>
      </c>
      <c r="AX143" t="s">
        <v>823</v>
      </c>
      <c r="AY143" t="s">
        <v>12</v>
      </c>
      <c r="AZ143" t="s">
        <v>847</v>
      </c>
      <c r="BA143" t="s">
        <v>12</v>
      </c>
      <c r="BB143" t="s">
        <v>12</v>
      </c>
      <c r="BC143" t="s">
        <v>27</v>
      </c>
      <c r="BD143" t="s">
        <v>13</v>
      </c>
      <c r="BE143" t="s">
        <v>823</v>
      </c>
      <c r="BF143" t="s">
        <v>888</v>
      </c>
      <c r="BG143" t="s">
        <v>850</v>
      </c>
      <c r="BH143" t="s">
        <v>16</v>
      </c>
      <c r="BI143" t="s">
        <v>12</v>
      </c>
      <c r="BJ143" s="7" t="s">
        <v>874</v>
      </c>
      <c r="BK143" s="9">
        <v>0</v>
      </c>
      <c r="BL143" t="s">
        <v>859</v>
      </c>
      <c r="BM143" t="s">
        <v>68</v>
      </c>
      <c r="BN143" t="s">
        <v>835</v>
      </c>
      <c r="BO143" t="s">
        <v>12</v>
      </c>
      <c r="BP143" t="s">
        <v>12</v>
      </c>
      <c r="BQ143" t="s">
        <v>12</v>
      </c>
      <c r="BR143" t="s">
        <v>823</v>
      </c>
      <c r="BS143" t="s">
        <v>83</v>
      </c>
      <c r="BT143" t="s">
        <v>892</v>
      </c>
      <c r="BU143" t="s">
        <v>845</v>
      </c>
    </row>
    <row r="144" spans="1:73" ht="15" customHeight="1" x14ac:dyDescent="0.25">
      <c r="A144" s="1">
        <v>42508</v>
      </c>
      <c r="B144" t="s">
        <v>54</v>
      </c>
      <c r="C144">
        <v>2</v>
      </c>
      <c r="D144" t="s">
        <v>686</v>
      </c>
      <c r="E144" t="s">
        <v>689</v>
      </c>
      <c r="F144" t="s">
        <v>689</v>
      </c>
      <c r="G144" t="s">
        <v>909</v>
      </c>
      <c r="I144" s="4" t="s">
        <v>802</v>
      </c>
      <c r="J144" t="s">
        <v>442</v>
      </c>
      <c r="K144" t="s">
        <v>442</v>
      </c>
      <c r="L144" t="s">
        <v>752</v>
      </c>
      <c r="M144" t="s">
        <v>819</v>
      </c>
      <c r="N144" s="1">
        <v>42500</v>
      </c>
      <c r="O144">
        <v>-0.69937300000000002</v>
      </c>
      <c r="P144">
        <v>-80.114742899999996</v>
      </c>
      <c r="Q144">
        <v>34.099998474099998</v>
      </c>
      <c r="R144">
        <v>5</v>
      </c>
      <c r="S144" t="s">
        <v>5</v>
      </c>
      <c r="T144" t="s">
        <v>443</v>
      </c>
      <c r="U144" t="s">
        <v>28</v>
      </c>
      <c r="AE144" t="s">
        <v>831</v>
      </c>
      <c r="AF144" t="s">
        <v>7</v>
      </c>
      <c r="AT144" s="7"/>
      <c r="BG144" t="s">
        <v>850</v>
      </c>
      <c r="BS144" t="s">
        <v>855</v>
      </c>
    </row>
    <row r="145" spans="1:73" ht="15" customHeight="1" x14ac:dyDescent="0.25">
      <c r="A145" s="1">
        <v>42507</v>
      </c>
      <c r="B145" t="s">
        <v>54</v>
      </c>
      <c r="C145">
        <v>2</v>
      </c>
      <c r="D145" t="s">
        <v>712</v>
      </c>
      <c r="E145" t="s">
        <v>700</v>
      </c>
      <c r="F145" t="s">
        <v>711</v>
      </c>
      <c r="G145" t="s">
        <v>909</v>
      </c>
      <c r="I145" s="4" t="s">
        <v>738</v>
      </c>
      <c r="J145" t="s">
        <v>185</v>
      </c>
      <c r="K145" t="s">
        <v>186</v>
      </c>
      <c r="L145" t="s">
        <v>813</v>
      </c>
      <c r="M145" t="s">
        <v>819</v>
      </c>
      <c r="N145" s="1">
        <v>42476</v>
      </c>
      <c r="O145">
        <v>-0.24717990000000001</v>
      </c>
      <c r="P145">
        <v>-79.154478900000001</v>
      </c>
      <c r="Q145">
        <v>607.79998779300001</v>
      </c>
      <c r="R145">
        <v>5</v>
      </c>
      <c r="S145" t="s">
        <v>187</v>
      </c>
      <c r="U145" t="s">
        <v>823</v>
      </c>
      <c r="W145" t="s">
        <v>822</v>
      </c>
      <c r="X145">
        <v>65</v>
      </c>
      <c r="Y145">
        <v>200</v>
      </c>
      <c r="Z145">
        <v>120</v>
      </c>
      <c r="AA145">
        <v>80</v>
      </c>
      <c r="AB145">
        <v>1</v>
      </c>
      <c r="AC145">
        <v>20</v>
      </c>
      <c r="AD145" t="s">
        <v>823</v>
      </c>
      <c r="AE145" t="s">
        <v>12</v>
      </c>
      <c r="AG145" t="s">
        <v>823</v>
      </c>
      <c r="AH145" t="s">
        <v>823</v>
      </c>
      <c r="AI145" t="s">
        <v>823</v>
      </c>
      <c r="AJ145" t="s">
        <v>140</v>
      </c>
      <c r="AK145" s="4" t="s">
        <v>851</v>
      </c>
      <c r="AL145" t="s">
        <v>869</v>
      </c>
      <c r="AM145" t="s">
        <v>841</v>
      </c>
      <c r="AN145" t="s">
        <v>880</v>
      </c>
      <c r="AO145" t="s">
        <v>837</v>
      </c>
      <c r="AP145" t="s">
        <v>881</v>
      </c>
      <c r="AQ145" t="s">
        <v>837</v>
      </c>
      <c r="AR145">
        <v>20</v>
      </c>
      <c r="AS145">
        <v>20</v>
      </c>
      <c r="AT145" s="7">
        <f>IFERROR(Y145/AS145,"no hay letrinas funcionando")</f>
        <v>10</v>
      </c>
      <c r="AU145" t="s">
        <v>823</v>
      </c>
      <c r="AV145" t="s">
        <v>823</v>
      </c>
      <c r="AW145" t="s">
        <v>823</v>
      </c>
      <c r="AX145" t="s">
        <v>823</v>
      </c>
      <c r="AY145" t="s">
        <v>823</v>
      </c>
      <c r="AZ145" t="s">
        <v>853</v>
      </c>
      <c r="BA145" t="s">
        <v>823</v>
      </c>
      <c r="BB145" t="s">
        <v>12</v>
      </c>
      <c r="BC145" t="s">
        <v>19</v>
      </c>
      <c r="BD145" t="s">
        <v>27</v>
      </c>
      <c r="BE145" t="s">
        <v>12</v>
      </c>
      <c r="BF145" t="s">
        <v>890</v>
      </c>
      <c r="BG145" t="s">
        <v>850</v>
      </c>
      <c r="BH145" t="s">
        <v>16</v>
      </c>
      <c r="BI145" t="s">
        <v>823</v>
      </c>
      <c r="BJ145" s="7" t="s">
        <v>874</v>
      </c>
      <c r="BK145" t="s">
        <v>839</v>
      </c>
      <c r="BL145" t="s">
        <v>188</v>
      </c>
      <c r="BN145" t="s">
        <v>835</v>
      </c>
      <c r="BO145" t="s">
        <v>12</v>
      </c>
      <c r="BP145" t="s">
        <v>12</v>
      </c>
      <c r="BQ145" t="s">
        <v>12</v>
      </c>
      <c r="BR145" t="s">
        <v>823</v>
      </c>
      <c r="BS145" t="s">
        <v>855</v>
      </c>
      <c r="BT145" t="s">
        <v>863</v>
      </c>
      <c r="BU145" t="s">
        <v>860</v>
      </c>
    </row>
    <row r="146" spans="1:73" ht="15" customHeight="1" x14ac:dyDescent="0.25">
      <c r="A146" s="1">
        <v>42507</v>
      </c>
      <c r="B146" t="s">
        <v>54</v>
      </c>
      <c r="C146">
        <v>2</v>
      </c>
      <c r="D146" t="s">
        <v>712</v>
      </c>
      <c r="E146" t="s">
        <v>180</v>
      </c>
      <c r="F146" t="s">
        <v>749</v>
      </c>
      <c r="G146" t="s">
        <v>4</v>
      </c>
      <c r="H146" t="s">
        <v>910</v>
      </c>
      <c r="I146" s="4" t="s">
        <v>177</v>
      </c>
      <c r="J146" t="s">
        <v>178</v>
      </c>
      <c r="K146" t="s">
        <v>179</v>
      </c>
      <c r="L146" t="s">
        <v>813</v>
      </c>
      <c r="M146" t="s">
        <v>439</v>
      </c>
      <c r="N146" s="1">
        <v>42476</v>
      </c>
      <c r="O146">
        <v>-4.8761899999999997E-2</v>
      </c>
      <c r="P146">
        <v>-79.444783299999997</v>
      </c>
      <c r="Q146">
        <v>233.89999389600001</v>
      </c>
      <c r="R146">
        <v>5</v>
      </c>
      <c r="S146" t="s">
        <v>902</v>
      </c>
      <c r="U146" t="s">
        <v>823</v>
      </c>
      <c r="W146" t="s">
        <v>822</v>
      </c>
      <c r="X146">
        <v>15</v>
      </c>
      <c r="Y146">
        <v>60</v>
      </c>
      <c r="Z146">
        <v>32</v>
      </c>
      <c r="AA146">
        <v>28</v>
      </c>
      <c r="AB146">
        <v>1</v>
      </c>
      <c r="AC146">
        <v>3</v>
      </c>
      <c r="AD146" t="s">
        <v>823</v>
      </c>
      <c r="AE146" t="s">
        <v>823</v>
      </c>
      <c r="AF146" t="s">
        <v>846</v>
      </c>
      <c r="AG146" t="s">
        <v>823</v>
      </c>
      <c r="AH146" t="s">
        <v>12</v>
      </c>
      <c r="AI146" t="s">
        <v>823</v>
      </c>
      <c r="AJ146" t="s">
        <v>140</v>
      </c>
      <c r="AK146" s="4" t="s">
        <v>109</v>
      </c>
      <c r="AL146" t="s">
        <v>871</v>
      </c>
      <c r="AM146" s="7" t="s">
        <v>313</v>
      </c>
      <c r="AN146" t="s">
        <v>879</v>
      </c>
      <c r="AO146" t="s">
        <v>44</v>
      </c>
      <c r="AP146" t="s">
        <v>882</v>
      </c>
      <c r="AQ146" t="s">
        <v>26</v>
      </c>
      <c r="AR146">
        <v>6</v>
      </c>
      <c r="AS146">
        <v>4</v>
      </c>
      <c r="AT146" s="7">
        <f>IFERROR(Y146/AS146,"no hay letrinas funcionando")</f>
        <v>15</v>
      </c>
      <c r="AU146" t="s">
        <v>823</v>
      </c>
      <c r="AV146" t="s">
        <v>12</v>
      </c>
      <c r="AW146" t="s">
        <v>12</v>
      </c>
      <c r="AX146" t="s">
        <v>12</v>
      </c>
      <c r="AY146" t="s">
        <v>12</v>
      </c>
      <c r="AZ146" t="s">
        <v>36</v>
      </c>
      <c r="BA146" t="s">
        <v>12</v>
      </c>
      <c r="BB146" t="s">
        <v>12</v>
      </c>
      <c r="BC146" t="s">
        <v>27</v>
      </c>
      <c r="BD146" t="s">
        <v>19</v>
      </c>
      <c r="BE146" t="s">
        <v>12</v>
      </c>
      <c r="BF146" t="s">
        <v>889</v>
      </c>
      <c r="BG146" t="s">
        <v>15</v>
      </c>
      <c r="BH146" t="s">
        <v>16</v>
      </c>
      <c r="BI146" t="s">
        <v>823</v>
      </c>
      <c r="BJ146" s="7" t="s">
        <v>874</v>
      </c>
      <c r="BK146" t="s">
        <v>856</v>
      </c>
      <c r="BL146" t="s">
        <v>82</v>
      </c>
      <c r="BN146" t="s">
        <v>856</v>
      </c>
      <c r="BO146" t="s">
        <v>12</v>
      </c>
      <c r="BP146" t="s">
        <v>12</v>
      </c>
      <c r="BQ146" t="s">
        <v>12</v>
      </c>
      <c r="BR146" t="s">
        <v>12</v>
      </c>
      <c r="BS146" t="s">
        <v>843</v>
      </c>
      <c r="BT146" t="s">
        <v>840</v>
      </c>
      <c r="BU146" t="s">
        <v>845</v>
      </c>
    </row>
    <row r="147" spans="1:73" ht="15" customHeight="1" x14ac:dyDescent="0.25">
      <c r="A147" s="1">
        <v>42507</v>
      </c>
      <c r="B147" t="s">
        <v>54</v>
      </c>
      <c r="C147">
        <v>2</v>
      </c>
      <c r="D147" t="s">
        <v>712</v>
      </c>
      <c r="E147" t="s">
        <v>700</v>
      </c>
      <c r="F147" t="s">
        <v>711</v>
      </c>
      <c r="G147" t="s">
        <v>909</v>
      </c>
      <c r="I147" s="7" t="s">
        <v>195</v>
      </c>
      <c r="J147" t="s">
        <v>196</v>
      </c>
      <c r="K147" t="s">
        <v>197</v>
      </c>
      <c r="L147" t="s">
        <v>813</v>
      </c>
      <c r="M147" t="s">
        <v>439</v>
      </c>
      <c r="N147" s="1">
        <v>42477</v>
      </c>
      <c r="O147" s="4">
        <v>-0.24492021298899999</v>
      </c>
      <c r="P147" s="4">
        <v>-79.207683633599999</v>
      </c>
      <c r="S147" t="s">
        <v>62</v>
      </c>
      <c r="U147" t="s">
        <v>823</v>
      </c>
      <c r="W147" t="s">
        <v>822</v>
      </c>
      <c r="X147">
        <v>24</v>
      </c>
      <c r="Y147">
        <v>82</v>
      </c>
      <c r="Z147">
        <v>32</v>
      </c>
      <c r="AA147">
        <v>50</v>
      </c>
      <c r="AB147">
        <v>0</v>
      </c>
      <c r="AC147">
        <v>5</v>
      </c>
      <c r="AD147" t="s">
        <v>12</v>
      </c>
      <c r="AE147" t="s">
        <v>823</v>
      </c>
      <c r="AF147" t="s">
        <v>846</v>
      </c>
      <c r="AG147" t="s">
        <v>823</v>
      </c>
      <c r="AH147" t="s">
        <v>823</v>
      </c>
      <c r="AI147" t="s">
        <v>823</v>
      </c>
      <c r="AJ147" t="s">
        <v>140</v>
      </c>
      <c r="AK147" s="4" t="s">
        <v>198</v>
      </c>
      <c r="AL147" t="s">
        <v>869</v>
      </c>
      <c r="AM147" t="s">
        <v>841</v>
      </c>
      <c r="AN147" t="s">
        <v>880</v>
      </c>
      <c r="AO147" t="s">
        <v>837</v>
      </c>
      <c r="AP147" t="s">
        <v>881</v>
      </c>
      <c r="AQ147" t="s">
        <v>837</v>
      </c>
      <c r="AR147">
        <v>12</v>
      </c>
      <c r="AS147">
        <v>8</v>
      </c>
      <c r="AT147" s="7">
        <f>IFERROR(Y147/AS147,"no hay letrinas funcionando")</f>
        <v>10.25</v>
      </c>
      <c r="AU147" t="s">
        <v>823</v>
      </c>
      <c r="AV147" t="s">
        <v>12</v>
      </c>
      <c r="AW147" t="s">
        <v>12</v>
      </c>
      <c r="AX147" t="s">
        <v>12</v>
      </c>
      <c r="AY147" t="s">
        <v>12</v>
      </c>
      <c r="AZ147" t="s">
        <v>853</v>
      </c>
      <c r="BA147" t="s">
        <v>823</v>
      </c>
      <c r="BB147" t="s">
        <v>12</v>
      </c>
      <c r="BC147" t="s">
        <v>27</v>
      </c>
      <c r="BD147" t="s">
        <v>199</v>
      </c>
      <c r="BE147" t="s">
        <v>823</v>
      </c>
      <c r="BF147" t="s">
        <v>887</v>
      </c>
      <c r="BG147" t="s">
        <v>15</v>
      </c>
      <c r="BH147" t="s">
        <v>16</v>
      </c>
      <c r="BI147" t="s">
        <v>823</v>
      </c>
      <c r="BJ147" s="7" t="s">
        <v>877</v>
      </c>
      <c r="BK147" t="s">
        <v>856</v>
      </c>
      <c r="BL147" t="s">
        <v>17</v>
      </c>
      <c r="BN147" t="s">
        <v>854</v>
      </c>
      <c r="BO147" t="s">
        <v>12</v>
      </c>
      <c r="BP147" t="s">
        <v>12</v>
      </c>
      <c r="BQ147" t="s">
        <v>12</v>
      </c>
      <c r="BR147" t="s">
        <v>823</v>
      </c>
      <c r="BS147" t="s">
        <v>18</v>
      </c>
      <c r="BT147" t="s">
        <v>19</v>
      </c>
      <c r="BU147" t="s">
        <v>827</v>
      </c>
    </row>
  </sheetData>
  <pageMargins left="0.7" right="0.7" top="0.75" bottom="0.75" header="0.3" footer="0.3"/>
  <pageSetup paperSize="8" scale="32" fitToWidth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3"/>
  <sheetViews>
    <sheetView workbookViewId="0">
      <selection activeCell="B1" sqref="B1:B1048576"/>
    </sheetView>
  </sheetViews>
  <sheetFormatPr defaultRowHeight="15" x14ac:dyDescent="0.25"/>
  <cols>
    <col min="1" max="1" width="10.42578125" bestFit="1" customWidth="1"/>
    <col min="5" max="5" width="16.85546875" bestFit="1" customWidth="1"/>
    <col min="6" max="6" width="35.42578125" bestFit="1" customWidth="1"/>
    <col min="14" max="15" width="10.42578125" bestFit="1" customWidth="1"/>
  </cols>
  <sheetData>
    <row r="1" spans="1:150" s="2" customFormat="1" ht="95.25" customHeight="1" x14ac:dyDescent="0.25">
      <c r="A1" s="2" t="s">
        <v>620</v>
      </c>
      <c r="B1" s="2" t="s">
        <v>621</v>
      </c>
      <c r="C1" s="2" t="s">
        <v>622</v>
      </c>
      <c r="D1" s="2" t="s">
        <v>623</v>
      </c>
      <c r="E1" s="2" t="s">
        <v>713</v>
      </c>
      <c r="F1" s="2" t="s">
        <v>624</v>
      </c>
      <c r="G1" s="2" t="s">
        <v>636</v>
      </c>
      <c r="H1" s="2" t="s">
        <v>625</v>
      </c>
      <c r="I1" s="2" t="s">
        <v>626</v>
      </c>
      <c r="J1" s="2" t="s">
        <v>627</v>
      </c>
      <c r="K1" s="2" t="s">
        <v>628</v>
      </c>
      <c r="L1" s="2" t="s">
        <v>629</v>
      </c>
      <c r="M1" s="3" t="s">
        <v>630</v>
      </c>
      <c r="N1" s="2" t="s">
        <v>631</v>
      </c>
      <c r="O1" s="2" t="s">
        <v>632</v>
      </c>
      <c r="P1" s="2" t="s">
        <v>633</v>
      </c>
      <c r="Q1" s="2" t="s">
        <v>634</v>
      </c>
      <c r="R1" s="2" t="s">
        <v>635</v>
      </c>
      <c r="S1" s="2" t="s">
        <v>674</v>
      </c>
      <c r="T1" s="2" t="s">
        <v>675</v>
      </c>
      <c r="U1" s="2" t="s">
        <v>894</v>
      </c>
      <c r="V1" s="2" t="s">
        <v>672</v>
      </c>
      <c r="W1" s="2" t="s">
        <v>0</v>
      </c>
    </row>
    <row r="2" spans="1:150" ht="15" customHeight="1" x14ac:dyDescent="0.25">
      <c r="A2" s="1">
        <v>42509</v>
      </c>
      <c r="B2" t="s">
        <v>118</v>
      </c>
      <c r="C2">
        <v>2</v>
      </c>
      <c r="D2" t="s">
        <v>685</v>
      </c>
      <c r="E2" t="s">
        <v>350</v>
      </c>
      <c r="F2" t="s">
        <v>703</v>
      </c>
      <c r="G2" t="s">
        <v>47</v>
      </c>
      <c r="I2" s="4" t="s">
        <v>465</v>
      </c>
      <c r="J2" t="s">
        <v>466</v>
      </c>
      <c r="K2" t="s">
        <v>467</v>
      </c>
      <c r="L2" t="s">
        <v>754</v>
      </c>
      <c r="M2" t="s">
        <v>815</v>
      </c>
      <c r="N2" s="1">
        <v>42477</v>
      </c>
      <c r="O2" s="1">
        <v>42506</v>
      </c>
      <c r="Q2">
        <v>0.63668599999999997</v>
      </c>
      <c r="R2">
        <v>-79.989215999999999</v>
      </c>
      <c r="U2" t="s">
        <v>19</v>
      </c>
      <c r="V2" t="s">
        <v>468</v>
      </c>
      <c r="W2">
        <v>125</v>
      </c>
    </row>
    <row r="3" spans="1:150" ht="15" customHeight="1" x14ac:dyDescent="0.25">
      <c r="A3" s="1">
        <v>42511</v>
      </c>
      <c r="B3" t="s">
        <v>118</v>
      </c>
      <c r="C3">
        <v>2</v>
      </c>
      <c r="D3" t="s">
        <v>686</v>
      </c>
      <c r="E3" t="s">
        <v>237</v>
      </c>
      <c r="F3" t="s">
        <v>237</v>
      </c>
      <c r="G3" t="s">
        <v>47</v>
      </c>
      <c r="I3" s="4" t="s">
        <v>750</v>
      </c>
      <c r="J3" t="s">
        <v>607</v>
      </c>
      <c r="K3" t="s">
        <v>276</v>
      </c>
      <c r="L3" t="s">
        <v>752</v>
      </c>
      <c r="M3" t="s">
        <v>820</v>
      </c>
      <c r="N3" s="1">
        <v>42477</v>
      </c>
      <c r="O3" s="1">
        <v>42510</v>
      </c>
      <c r="P3" t="s">
        <v>608</v>
      </c>
      <c r="Q3">
        <v>6.5982499999999999E-2</v>
      </c>
      <c r="R3">
        <v>-80.053226199999997</v>
      </c>
      <c r="S3">
        <v>32.599998474099998</v>
      </c>
      <c r="T3">
        <v>5</v>
      </c>
      <c r="U3" t="s">
        <v>62</v>
      </c>
      <c r="V3" t="s">
        <v>609</v>
      </c>
      <c r="W3">
        <v>175</v>
      </c>
    </row>
    <row r="4" spans="1:150" ht="15" customHeight="1" x14ac:dyDescent="0.25">
      <c r="A4" s="1">
        <v>42507</v>
      </c>
      <c r="B4" t="s">
        <v>118</v>
      </c>
      <c r="C4">
        <v>2</v>
      </c>
      <c r="D4" t="s">
        <v>686</v>
      </c>
      <c r="E4" t="s">
        <v>692</v>
      </c>
      <c r="F4" t="s">
        <v>692</v>
      </c>
      <c r="G4" t="s">
        <v>47</v>
      </c>
      <c r="I4" s="4" t="s">
        <v>716</v>
      </c>
      <c r="J4" t="s">
        <v>418</v>
      </c>
      <c r="K4" t="s">
        <v>419</v>
      </c>
      <c r="L4" t="s">
        <v>813</v>
      </c>
      <c r="M4" t="s">
        <v>439</v>
      </c>
      <c r="N4" s="1">
        <v>42476</v>
      </c>
      <c r="O4" s="1">
        <v>42505</v>
      </c>
      <c r="P4" t="s">
        <v>420</v>
      </c>
      <c r="Q4">
        <v>-0.949434</v>
      </c>
      <c r="R4">
        <v>-80.636274700000001</v>
      </c>
      <c r="S4">
        <v>29.7999992371</v>
      </c>
      <c r="T4">
        <v>5</v>
      </c>
      <c r="U4" t="s">
        <v>5</v>
      </c>
      <c r="V4" t="s">
        <v>421</v>
      </c>
      <c r="W4">
        <v>112</v>
      </c>
    </row>
    <row r="5" spans="1:150" ht="15" customHeight="1" x14ac:dyDescent="0.25">
      <c r="A5" s="1">
        <v>42509</v>
      </c>
      <c r="B5" t="s">
        <v>54</v>
      </c>
      <c r="C5">
        <v>2</v>
      </c>
      <c r="D5" t="s">
        <v>686</v>
      </c>
      <c r="E5" t="s">
        <v>693</v>
      </c>
      <c r="F5" t="s">
        <v>693</v>
      </c>
      <c r="G5" t="s">
        <v>47</v>
      </c>
      <c r="I5" s="4" t="s">
        <v>761</v>
      </c>
      <c r="J5" t="s">
        <v>511</v>
      </c>
      <c r="L5" t="s">
        <v>813</v>
      </c>
      <c r="M5" t="s">
        <v>439</v>
      </c>
      <c r="N5" s="1">
        <v>42476</v>
      </c>
      <c r="O5" s="1">
        <v>42497</v>
      </c>
      <c r="P5" t="s">
        <v>512</v>
      </c>
      <c r="Q5">
        <v>-0.95580520000000002</v>
      </c>
      <c r="R5">
        <v>-80.730163099999999</v>
      </c>
      <c r="S5">
        <v>71.599998474100005</v>
      </c>
      <c r="T5">
        <v>5</v>
      </c>
      <c r="U5" t="s">
        <v>5</v>
      </c>
      <c r="V5" t="s">
        <v>513</v>
      </c>
      <c r="W5">
        <v>137</v>
      </c>
    </row>
    <row r="6" spans="1:150" ht="15" customHeight="1" x14ac:dyDescent="0.25">
      <c r="A6" s="1">
        <v>42511</v>
      </c>
      <c r="B6" t="s">
        <v>118</v>
      </c>
      <c r="C6">
        <v>2</v>
      </c>
      <c r="D6" t="s">
        <v>686</v>
      </c>
      <c r="E6" t="s">
        <v>237</v>
      </c>
      <c r="F6" t="s">
        <v>237</v>
      </c>
      <c r="G6" t="s">
        <v>47</v>
      </c>
      <c r="I6" s="4" t="s">
        <v>114</v>
      </c>
      <c r="J6" t="s">
        <v>229</v>
      </c>
      <c r="L6" t="s">
        <v>813</v>
      </c>
      <c r="M6" t="s">
        <v>439</v>
      </c>
      <c r="N6" s="1">
        <v>42477</v>
      </c>
      <c r="O6" s="1">
        <v>42510</v>
      </c>
      <c r="P6" t="s">
        <v>605</v>
      </c>
      <c r="Q6">
        <v>6.1499900000000003E-2</v>
      </c>
      <c r="R6">
        <v>-80.057778900000002</v>
      </c>
      <c r="S6">
        <v>37.299999237100003</v>
      </c>
      <c r="T6">
        <v>5</v>
      </c>
      <c r="U6" t="s">
        <v>62</v>
      </c>
      <c r="V6" t="s">
        <v>606</v>
      </c>
      <c r="W6">
        <v>174</v>
      </c>
    </row>
    <row r="7" spans="1:150" ht="15" customHeight="1" x14ac:dyDescent="0.25">
      <c r="A7" s="1">
        <v>42507</v>
      </c>
      <c r="B7" t="s">
        <v>54</v>
      </c>
      <c r="C7">
        <v>2</v>
      </c>
      <c r="D7" t="s">
        <v>686</v>
      </c>
      <c r="E7" t="s">
        <v>692</v>
      </c>
      <c r="F7" t="s">
        <v>692</v>
      </c>
      <c r="G7" t="s">
        <v>47</v>
      </c>
      <c r="I7" s="4" t="s">
        <v>413</v>
      </c>
      <c r="J7" t="s">
        <v>414</v>
      </c>
      <c r="K7" t="s">
        <v>415</v>
      </c>
      <c r="L7" t="s">
        <v>813</v>
      </c>
      <c r="M7" t="s">
        <v>439</v>
      </c>
      <c r="N7" s="1">
        <v>42476</v>
      </c>
      <c r="O7" s="1">
        <v>42491</v>
      </c>
      <c r="P7" t="s">
        <v>416</v>
      </c>
      <c r="Q7">
        <v>-0.9501423</v>
      </c>
      <c r="R7">
        <v>-80.640211199999996</v>
      </c>
      <c r="S7">
        <v>39.599998474099998</v>
      </c>
      <c r="T7">
        <v>5</v>
      </c>
      <c r="U7" t="s">
        <v>5</v>
      </c>
      <c r="V7" t="s">
        <v>417</v>
      </c>
      <c r="W7">
        <v>111</v>
      </c>
    </row>
    <row r="8" spans="1:150" ht="15" customHeight="1" x14ac:dyDescent="0.25">
      <c r="A8" s="1">
        <v>42507</v>
      </c>
      <c r="B8" t="s">
        <v>54</v>
      </c>
      <c r="C8">
        <v>2</v>
      </c>
      <c r="D8" t="s">
        <v>686</v>
      </c>
      <c r="E8" t="s">
        <v>698</v>
      </c>
      <c r="F8" t="s">
        <v>708</v>
      </c>
      <c r="G8" t="s">
        <v>47</v>
      </c>
      <c r="I8" s="4" t="s">
        <v>71</v>
      </c>
      <c r="J8" t="s">
        <v>72</v>
      </c>
      <c r="K8" t="s">
        <v>73</v>
      </c>
      <c r="L8" t="s">
        <v>813</v>
      </c>
      <c r="M8" t="s">
        <v>816</v>
      </c>
      <c r="N8" s="1">
        <v>42476</v>
      </c>
      <c r="O8" s="1">
        <v>42507</v>
      </c>
      <c r="P8" t="s">
        <v>74</v>
      </c>
      <c r="Q8">
        <v>-0.62419530000000001</v>
      </c>
      <c r="R8">
        <v>-80.425822600000004</v>
      </c>
      <c r="S8">
        <v>31.7999992371</v>
      </c>
      <c r="T8">
        <v>5</v>
      </c>
      <c r="U8" t="s">
        <v>19</v>
      </c>
      <c r="V8" t="s">
        <v>76</v>
      </c>
      <c r="W8">
        <v>11</v>
      </c>
    </row>
    <row r="9" spans="1:150" ht="15" customHeight="1" x14ac:dyDescent="0.25">
      <c r="A9" s="1">
        <v>42509</v>
      </c>
      <c r="B9" t="s">
        <v>118</v>
      </c>
      <c r="C9">
        <v>2</v>
      </c>
      <c r="D9" t="s">
        <v>686</v>
      </c>
      <c r="E9" t="s">
        <v>697</v>
      </c>
      <c r="F9" t="s">
        <v>710</v>
      </c>
      <c r="G9" t="s">
        <v>4</v>
      </c>
      <c r="H9" t="s">
        <v>175</v>
      </c>
      <c r="I9" s="4" t="s">
        <v>574</v>
      </c>
      <c r="J9" s="8" t="s">
        <v>776</v>
      </c>
      <c r="L9" t="s">
        <v>754</v>
      </c>
      <c r="M9" t="s">
        <v>816</v>
      </c>
      <c r="N9" s="1">
        <v>42509</v>
      </c>
      <c r="O9" s="1">
        <v>42509</v>
      </c>
      <c r="Q9">
        <v>-0.46163569999999998</v>
      </c>
      <c r="R9">
        <v>-80.448184900000001</v>
      </c>
      <c r="S9">
        <v>35.599998474099998</v>
      </c>
      <c r="T9">
        <v>4</v>
      </c>
      <c r="U9" t="s">
        <v>19</v>
      </c>
      <c r="V9" t="s">
        <v>575</v>
      </c>
      <c r="W9">
        <v>160</v>
      </c>
    </row>
    <row r="10" spans="1:150" ht="15" customHeight="1" x14ac:dyDescent="0.25">
      <c r="A10" s="1">
        <v>42507</v>
      </c>
      <c r="B10" t="s">
        <v>54</v>
      </c>
      <c r="C10">
        <v>2</v>
      </c>
      <c r="D10" t="s">
        <v>686</v>
      </c>
      <c r="E10" t="s">
        <v>698</v>
      </c>
      <c r="F10" t="s">
        <v>708</v>
      </c>
      <c r="G10" t="s">
        <v>47</v>
      </c>
      <c r="I10" s="4" t="s">
        <v>724</v>
      </c>
      <c r="J10" t="s">
        <v>56</v>
      </c>
      <c r="K10" t="s">
        <v>57</v>
      </c>
      <c r="L10" t="s">
        <v>813</v>
      </c>
      <c r="M10" t="s">
        <v>439</v>
      </c>
      <c r="N10" s="1">
        <v>42477</v>
      </c>
      <c r="O10" s="1">
        <v>42506</v>
      </c>
      <c r="P10" t="s">
        <v>58</v>
      </c>
      <c r="Q10" s="6">
        <v>-0.611485806477715</v>
      </c>
      <c r="R10" s="6">
        <v>-80.425544287735804</v>
      </c>
      <c r="U10" t="s">
        <v>5</v>
      </c>
      <c r="V10" t="s">
        <v>59</v>
      </c>
      <c r="W10">
        <v>7</v>
      </c>
    </row>
    <row r="11" spans="1:150" ht="15" customHeight="1" x14ac:dyDescent="0.25">
      <c r="A11" s="1">
        <v>42508</v>
      </c>
      <c r="B11" t="s">
        <v>54</v>
      </c>
      <c r="C11">
        <v>2</v>
      </c>
      <c r="D11" t="s">
        <v>686</v>
      </c>
      <c r="E11" t="s">
        <v>693</v>
      </c>
      <c r="F11" t="s">
        <v>693</v>
      </c>
      <c r="G11" t="s">
        <v>47</v>
      </c>
      <c r="I11" s="4" t="s">
        <v>483</v>
      </c>
      <c r="J11" t="s">
        <v>484</v>
      </c>
      <c r="K11" t="s">
        <v>485</v>
      </c>
      <c r="L11" t="s">
        <v>813</v>
      </c>
      <c r="M11" t="s">
        <v>439</v>
      </c>
      <c r="N11" s="1">
        <v>42476</v>
      </c>
      <c r="O11" s="1">
        <v>42497</v>
      </c>
      <c r="P11" t="s">
        <v>486</v>
      </c>
      <c r="Q11">
        <v>-0.97327980000000003</v>
      </c>
      <c r="R11">
        <v>-80.718533899999997</v>
      </c>
      <c r="S11">
        <v>72.199996948199995</v>
      </c>
      <c r="T11">
        <v>5</v>
      </c>
      <c r="U11" t="s">
        <v>5</v>
      </c>
      <c r="V11" t="s">
        <v>487</v>
      </c>
      <c r="W11">
        <v>131</v>
      </c>
    </row>
    <row r="12" spans="1:150" ht="15" customHeight="1" x14ac:dyDescent="0.25">
      <c r="A12" s="1">
        <v>42509</v>
      </c>
      <c r="B12" t="s">
        <v>118</v>
      </c>
      <c r="C12">
        <v>2</v>
      </c>
      <c r="D12" t="s">
        <v>686</v>
      </c>
      <c r="E12" t="s">
        <v>697</v>
      </c>
      <c r="F12" t="s">
        <v>710</v>
      </c>
      <c r="G12" t="s">
        <v>4</v>
      </c>
      <c r="H12" t="s">
        <v>3</v>
      </c>
      <c r="I12" t="s">
        <v>579</v>
      </c>
      <c r="J12" t="s">
        <v>276</v>
      </c>
      <c r="K12" t="s">
        <v>276</v>
      </c>
      <c r="L12" t="s">
        <v>754</v>
      </c>
      <c r="M12" t="s">
        <v>816</v>
      </c>
      <c r="N12" s="1">
        <v>42509</v>
      </c>
      <c r="Q12">
        <v>-0.46366390000000002</v>
      </c>
      <c r="R12">
        <v>-80.452635599999994</v>
      </c>
      <c r="S12">
        <v>16.100000381499999</v>
      </c>
      <c r="T12">
        <v>5</v>
      </c>
      <c r="U12" s="7" t="s">
        <v>901</v>
      </c>
      <c r="V12" t="s">
        <v>578</v>
      </c>
      <c r="W12">
        <v>162</v>
      </c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ET12" s="7"/>
    </row>
    <row r="13" spans="1:150" ht="14.25" customHeight="1" x14ac:dyDescent="0.25">
      <c r="A13" s="1">
        <v>42477</v>
      </c>
      <c r="B13" t="s">
        <v>54</v>
      </c>
      <c r="C13">
        <v>2</v>
      </c>
      <c r="D13" t="s">
        <v>686</v>
      </c>
      <c r="E13" t="s">
        <v>237</v>
      </c>
      <c r="F13" t="s">
        <v>237</v>
      </c>
      <c r="G13" t="s">
        <v>4</v>
      </c>
      <c r="H13" t="s">
        <v>209</v>
      </c>
      <c r="I13" s="4" t="s">
        <v>207</v>
      </c>
      <c r="J13" t="s">
        <v>208</v>
      </c>
      <c r="L13" t="s">
        <v>813</v>
      </c>
      <c r="M13" t="s">
        <v>439</v>
      </c>
      <c r="N13" s="1">
        <v>42476</v>
      </c>
      <c r="O13" s="7"/>
      <c r="Q13" s="4">
        <v>-8.2722469692400005E-2</v>
      </c>
      <c r="R13" s="4">
        <v>-79.731336346899994</v>
      </c>
      <c r="U13" t="s">
        <v>19</v>
      </c>
      <c r="V13" t="s">
        <v>210</v>
      </c>
      <c r="W13">
        <v>47</v>
      </c>
    </row>
    <row r="14" spans="1:150" ht="15" customHeight="1" x14ac:dyDescent="0.25">
      <c r="A14" s="1">
        <v>42507</v>
      </c>
      <c r="B14" t="s">
        <v>54</v>
      </c>
      <c r="C14">
        <v>2</v>
      </c>
      <c r="D14" t="s">
        <v>686</v>
      </c>
      <c r="E14" t="s">
        <v>237</v>
      </c>
      <c r="F14" t="s">
        <v>237</v>
      </c>
      <c r="G14" t="s">
        <v>4</v>
      </c>
      <c r="H14" t="s">
        <v>194</v>
      </c>
      <c r="I14" s="4" t="s">
        <v>211</v>
      </c>
      <c r="J14" t="s">
        <v>212</v>
      </c>
      <c r="L14" t="s">
        <v>754</v>
      </c>
      <c r="M14" t="s">
        <v>820</v>
      </c>
      <c r="N14" s="1">
        <v>42507</v>
      </c>
      <c r="Q14" s="4">
        <v>4.7970964332300003E-3</v>
      </c>
      <c r="R14" s="4">
        <v>-79.897728526199998</v>
      </c>
      <c r="U14" t="s">
        <v>19</v>
      </c>
      <c r="V14" t="s">
        <v>213</v>
      </c>
      <c r="W14">
        <v>48</v>
      </c>
    </row>
    <row r="15" spans="1:150" ht="15" customHeight="1" x14ac:dyDescent="0.25">
      <c r="A15" s="1">
        <v>42508</v>
      </c>
      <c r="B15" t="s">
        <v>54</v>
      </c>
      <c r="C15">
        <v>2</v>
      </c>
      <c r="D15" t="s">
        <v>686</v>
      </c>
      <c r="E15" t="s">
        <v>695</v>
      </c>
      <c r="F15" t="s">
        <v>695</v>
      </c>
      <c r="G15" t="s">
        <v>47</v>
      </c>
      <c r="I15" s="4" t="s">
        <v>769</v>
      </c>
      <c r="J15" t="s">
        <v>540</v>
      </c>
      <c r="K15" t="s">
        <v>541</v>
      </c>
      <c r="L15" t="s">
        <v>754</v>
      </c>
      <c r="M15" t="s">
        <v>820</v>
      </c>
      <c r="N15" s="1">
        <v>42476</v>
      </c>
      <c r="O15" s="1">
        <v>42503</v>
      </c>
      <c r="P15" t="s">
        <v>542</v>
      </c>
      <c r="Q15">
        <v>-1.0623191000000001</v>
      </c>
      <c r="R15">
        <v>-80.474635199999994</v>
      </c>
      <c r="S15">
        <v>117.80000305199999</v>
      </c>
      <c r="T15">
        <v>5</v>
      </c>
      <c r="U15" t="s">
        <v>19</v>
      </c>
      <c r="V15" t="s">
        <v>543</v>
      </c>
      <c r="W15">
        <v>149</v>
      </c>
    </row>
    <row r="16" spans="1:150" ht="15" customHeight="1" x14ac:dyDescent="0.25">
      <c r="A16" s="1">
        <v>42507</v>
      </c>
      <c r="B16" t="s">
        <v>118</v>
      </c>
      <c r="C16">
        <v>2</v>
      </c>
      <c r="D16" t="s">
        <v>686</v>
      </c>
      <c r="E16" t="s">
        <v>696</v>
      </c>
      <c r="F16" t="s">
        <v>696</v>
      </c>
      <c r="G16" t="s">
        <v>4</v>
      </c>
      <c r="H16" t="s">
        <v>92</v>
      </c>
      <c r="I16" s="4" t="s">
        <v>732</v>
      </c>
      <c r="J16" t="s">
        <v>518</v>
      </c>
      <c r="L16" t="s">
        <v>813</v>
      </c>
      <c r="M16" t="s">
        <v>439</v>
      </c>
      <c r="N16" s="1">
        <v>42476</v>
      </c>
      <c r="O16" s="1">
        <v>42506</v>
      </c>
      <c r="P16" t="s">
        <v>75</v>
      </c>
      <c r="Q16">
        <v>-0.95703950000000004</v>
      </c>
      <c r="R16">
        <v>-80.466077900000002</v>
      </c>
      <c r="S16">
        <v>34.599998474099998</v>
      </c>
      <c r="T16">
        <v>7.5</v>
      </c>
      <c r="U16" t="s">
        <v>19</v>
      </c>
      <c r="V16" t="s">
        <v>519</v>
      </c>
      <c r="W16">
        <v>140</v>
      </c>
    </row>
    <row r="17" spans="1:23" ht="15" customHeight="1" x14ac:dyDescent="0.25">
      <c r="A17" s="1">
        <v>42507</v>
      </c>
      <c r="B17" t="s">
        <v>118</v>
      </c>
      <c r="C17">
        <v>2</v>
      </c>
      <c r="D17" t="s">
        <v>686</v>
      </c>
      <c r="E17" t="s">
        <v>696</v>
      </c>
      <c r="F17" t="s">
        <v>696</v>
      </c>
      <c r="G17" t="s">
        <v>4</v>
      </c>
      <c r="H17" t="s">
        <v>92</v>
      </c>
      <c r="I17" s="4" t="s">
        <v>733</v>
      </c>
      <c r="J17" t="s">
        <v>105</v>
      </c>
      <c r="K17" t="s">
        <v>105</v>
      </c>
      <c r="L17" t="s">
        <v>813</v>
      </c>
      <c r="M17" t="s">
        <v>439</v>
      </c>
      <c r="N17" s="1">
        <v>42476</v>
      </c>
      <c r="O17" s="1">
        <v>42507</v>
      </c>
      <c r="Q17">
        <v>-0.96268860000000001</v>
      </c>
      <c r="R17">
        <v>-80.4403851</v>
      </c>
      <c r="S17">
        <v>43.799999237100003</v>
      </c>
      <c r="T17">
        <v>4.5</v>
      </c>
      <c r="U17" t="s">
        <v>19</v>
      </c>
      <c r="V17" t="s">
        <v>520</v>
      </c>
      <c r="W17">
        <v>141</v>
      </c>
    </row>
    <row r="18" spans="1:23" ht="15" customHeight="1" x14ac:dyDescent="0.25">
      <c r="A18" s="1">
        <v>42509</v>
      </c>
      <c r="B18" t="s">
        <v>54</v>
      </c>
      <c r="C18">
        <v>2</v>
      </c>
      <c r="D18" t="s">
        <v>686</v>
      </c>
      <c r="E18" t="s">
        <v>691</v>
      </c>
      <c r="F18" t="s">
        <v>691</v>
      </c>
      <c r="G18" t="s">
        <v>4</v>
      </c>
      <c r="H18" t="s">
        <v>175</v>
      </c>
      <c r="I18" s="4" t="s">
        <v>576</v>
      </c>
      <c r="J18" t="s">
        <v>577</v>
      </c>
      <c r="K18" t="s">
        <v>577</v>
      </c>
      <c r="L18" t="s">
        <v>754</v>
      </c>
      <c r="M18" t="s">
        <v>816</v>
      </c>
      <c r="N18" s="1">
        <v>42509</v>
      </c>
      <c r="O18" s="1">
        <v>42509</v>
      </c>
      <c r="Q18">
        <v>-0.2093651</v>
      </c>
      <c r="R18">
        <v>-80.228442799999996</v>
      </c>
      <c r="S18">
        <v>57.299999237100003</v>
      </c>
      <c r="T18">
        <v>4.5</v>
      </c>
      <c r="U18" t="s">
        <v>19</v>
      </c>
      <c r="V18" t="s">
        <v>578</v>
      </c>
      <c r="W18">
        <v>161</v>
      </c>
    </row>
    <row r="19" spans="1:23" ht="15" customHeight="1" x14ac:dyDescent="0.25">
      <c r="A19" s="1">
        <v>42508</v>
      </c>
      <c r="B19" t="s">
        <v>118</v>
      </c>
      <c r="C19">
        <v>2</v>
      </c>
      <c r="D19" t="s">
        <v>686</v>
      </c>
      <c r="E19" t="s">
        <v>689</v>
      </c>
      <c r="F19" t="s">
        <v>689</v>
      </c>
      <c r="G19" t="s">
        <v>47</v>
      </c>
      <c r="I19" s="4" t="s">
        <v>737</v>
      </c>
      <c r="J19" t="s">
        <v>426</v>
      </c>
      <c r="K19" t="s">
        <v>427</v>
      </c>
      <c r="L19" t="s">
        <v>813</v>
      </c>
      <c r="M19" t="s">
        <v>439</v>
      </c>
      <c r="N19" s="1">
        <v>42476</v>
      </c>
      <c r="O19" s="1">
        <v>42506</v>
      </c>
      <c r="P19" t="s">
        <v>48</v>
      </c>
      <c r="Q19">
        <v>-0.69451030000000002</v>
      </c>
      <c r="R19">
        <v>-80.092233699999994</v>
      </c>
      <c r="S19">
        <v>24.899999618500001</v>
      </c>
      <c r="T19">
        <v>4.5</v>
      </c>
      <c r="U19" t="s">
        <v>19</v>
      </c>
      <c r="V19" t="s">
        <v>428</v>
      </c>
      <c r="W19">
        <v>114</v>
      </c>
    </row>
    <row r="20" spans="1:23" x14ac:dyDescent="0.25">
      <c r="A20" s="1">
        <v>42507</v>
      </c>
      <c r="B20" t="s">
        <v>54</v>
      </c>
      <c r="C20">
        <v>2</v>
      </c>
      <c r="D20" t="s">
        <v>686</v>
      </c>
      <c r="E20" t="s">
        <v>696</v>
      </c>
      <c r="F20" t="s">
        <v>696</v>
      </c>
      <c r="G20" t="s">
        <v>47</v>
      </c>
      <c r="I20" s="4" t="s">
        <v>798</v>
      </c>
      <c r="J20" t="s">
        <v>101</v>
      </c>
      <c r="L20" t="s">
        <v>813</v>
      </c>
      <c r="M20" t="s">
        <v>439</v>
      </c>
      <c r="N20" s="1">
        <v>42507</v>
      </c>
      <c r="O20" s="1">
        <v>42507</v>
      </c>
      <c r="Q20">
        <v>-0.95257760000000002</v>
      </c>
      <c r="R20">
        <v>-80.471321700000004</v>
      </c>
      <c r="S20">
        <v>11.100000381499999</v>
      </c>
      <c r="T20">
        <v>5</v>
      </c>
      <c r="U20" t="s">
        <v>19</v>
      </c>
      <c r="V20" t="s">
        <v>102</v>
      </c>
      <c r="W20">
        <v>18</v>
      </c>
    </row>
    <row r="21" spans="1:23" ht="15" customHeight="1" x14ac:dyDescent="0.25">
      <c r="A21" s="1">
        <v>42508</v>
      </c>
      <c r="B21" t="s">
        <v>54</v>
      </c>
      <c r="C21">
        <v>2</v>
      </c>
      <c r="D21" t="s">
        <v>686</v>
      </c>
      <c r="E21" t="s">
        <v>695</v>
      </c>
      <c r="F21" t="s">
        <v>695</v>
      </c>
      <c r="G21" t="s">
        <v>47</v>
      </c>
      <c r="I21" s="4" t="s">
        <v>800</v>
      </c>
      <c r="J21" t="s">
        <v>370</v>
      </c>
      <c r="L21" t="s">
        <v>813</v>
      </c>
      <c r="M21" t="s">
        <v>439</v>
      </c>
      <c r="N21" s="1">
        <v>42508</v>
      </c>
      <c r="O21" s="1">
        <v>42508</v>
      </c>
      <c r="P21" t="s">
        <v>371</v>
      </c>
      <c r="Q21">
        <v>-1.0499529000000001</v>
      </c>
      <c r="R21">
        <v>-80.454384399999995</v>
      </c>
      <c r="S21">
        <v>54.599998474099998</v>
      </c>
      <c r="T21">
        <v>15</v>
      </c>
      <c r="U21" t="s">
        <v>19</v>
      </c>
      <c r="V21" t="s">
        <v>372</v>
      </c>
      <c r="W21">
        <v>96</v>
      </c>
    </row>
    <row r="22" spans="1:23" ht="15" customHeight="1" x14ac:dyDescent="0.25">
      <c r="A22" s="1">
        <v>42507</v>
      </c>
      <c r="B22" t="s">
        <v>54</v>
      </c>
      <c r="C22">
        <v>2</v>
      </c>
      <c r="D22" t="s">
        <v>712</v>
      </c>
      <c r="E22" t="s">
        <v>700</v>
      </c>
      <c r="F22" t="s">
        <v>711</v>
      </c>
      <c r="G22" t="s">
        <v>47</v>
      </c>
      <c r="I22" s="4" t="s">
        <v>232</v>
      </c>
      <c r="J22" t="s">
        <v>233</v>
      </c>
      <c r="L22" t="s">
        <v>813</v>
      </c>
      <c r="M22" t="s">
        <v>818</v>
      </c>
      <c r="N22" s="1">
        <v>42486</v>
      </c>
      <c r="O22" s="1">
        <v>42507</v>
      </c>
      <c r="Q22">
        <v>-0.24580750000000001</v>
      </c>
      <c r="R22">
        <v>-79.181086300000004</v>
      </c>
      <c r="S22">
        <v>564.5</v>
      </c>
      <c r="T22">
        <v>5</v>
      </c>
      <c r="U22" t="s">
        <v>62</v>
      </c>
      <c r="V22" t="s">
        <v>234</v>
      </c>
      <c r="W22">
        <v>55</v>
      </c>
    </row>
    <row r="23" spans="1:23" ht="15" customHeight="1" x14ac:dyDescent="0.25">
      <c r="A23" s="1">
        <v>42509</v>
      </c>
      <c r="B23" t="s">
        <v>118</v>
      </c>
      <c r="C23">
        <v>2</v>
      </c>
      <c r="D23" t="s">
        <v>685</v>
      </c>
      <c r="E23" t="s">
        <v>350</v>
      </c>
      <c r="F23" t="s">
        <v>688</v>
      </c>
      <c r="G23" t="s">
        <v>4</v>
      </c>
      <c r="H23" t="s">
        <v>319</v>
      </c>
      <c r="I23" s="4" t="s">
        <v>805</v>
      </c>
      <c r="J23" t="s">
        <v>612</v>
      </c>
      <c r="K23" t="s">
        <v>613</v>
      </c>
      <c r="L23" t="s">
        <v>754</v>
      </c>
      <c r="M23" t="s">
        <v>815</v>
      </c>
      <c r="N23" s="1">
        <v>42509</v>
      </c>
      <c r="P23" t="s">
        <v>614</v>
      </c>
      <c r="Q23">
        <v>0.48417670000000002</v>
      </c>
      <c r="R23">
        <v>-79.986633299999994</v>
      </c>
      <c r="S23">
        <v>121</v>
      </c>
      <c r="T23">
        <v>5</v>
      </c>
      <c r="U23" t="s">
        <v>5</v>
      </c>
      <c r="V23" t="s">
        <v>615</v>
      </c>
      <c r="W23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zoomScale="80" zoomScaleNormal="80" workbookViewId="0"/>
  </sheetViews>
  <sheetFormatPr defaultRowHeight="15" x14ac:dyDescent="0.25"/>
  <cols>
    <col min="1" max="1" width="15" bestFit="1" customWidth="1"/>
    <col min="2" max="2" width="54.5703125" bestFit="1" customWidth="1"/>
    <col min="4" max="4" width="10" bestFit="1" customWidth="1"/>
  </cols>
  <sheetData>
    <row r="1" spans="1:4" x14ac:dyDescent="0.25">
      <c r="A1" t="s">
        <v>899</v>
      </c>
      <c r="B1" t="s">
        <v>900</v>
      </c>
      <c r="C1" t="s">
        <v>1</v>
      </c>
      <c r="D1" t="s">
        <v>626</v>
      </c>
    </row>
    <row r="2" spans="1:4" x14ac:dyDescent="0.25">
      <c r="A2" s="7" t="s">
        <v>118</v>
      </c>
      <c r="B2" t="s">
        <v>21</v>
      </c>
      <c r="C2">
        <v>1</v>
      </c>
      <c r="D2" t="str">
        <f>VLOOKUP(C2,Sheet1!$A$2:$B$170,2,FALSE)</f>
        <v>MAN_047</v>
      </c>
    </row>
    <row r="3" spans="1:4" x14ac:dyDescent="0.25">
      <c r="A3" s="7" t="s">
        <v>118</v>
      </c>
      <c r="B3" t="s">
        <v>30</v>
      </c>
      <c r="C3">
        <v>2</v>
      </c>
      <c r="D3" s="7" t="str">
        <f>VLOOKUP(C3,Sheet1!$A$2:$B$170,2,FALSE)</f>
        <v>MAN_099</v>
      </c>
    </row>
    <row r="4" spans="1:4" x14ac:dyDescent="0.25">
      <c r="A4" s="7" t="s">
        <v>118</v>
      </c>
      <c r="B4" t="s">
        <v>38</v>
      </c>
      <c r="C4">
        <v>3</v>
      </c>
      <c r="D4" s="7" t="str">
        <f>VLOOKUP(C4,Sheet1!$A$2:$B$170,2,FALSE)</f>
        <v>MAN_100</v>
      </c>
    </row>
    <row r="5" spans="1:4" x14ac:dyDescent="0.25">
      <c r="A5" s="7" t="s">
        <v>118</v>
      </c>
      <c r="B5" t="s">
        <v>45</v>
      </c>
      <c r="C5">
        <v>4</v>
      </c>
      <c r="D5" s="7" t="str">
        <f>VLOOKUP(C5,Sheet1!$A$2:$B$170,2,FALSE)</f>
        <v>MAN_101</v>
      </c>
    </row>
    <row r="6" spans="1:4" x14ac:dyDescent="0.25">
      <c r="A6" s="7" t="s">
        <v>118</v>
      </c>
      <c r="B6" t="s">
        <v>50</v>
      </c>
      <c r="C6">
        <v>5</v>
      </c>
      <c r="D6" s="7" t="str">
        <f>VLOOKUP(C6,Sheet1!$A$2:$B$170,2,FALSE)</f>
        <v>MAN_042</v>
      </c>
    </row>
    <row r="7" spans="1:4" x14ac:dyDescent="0.25">
      <c r="A7" t="s">
        <v>54</v>
      </c>
      <c r="B7" t="s">
        <v>55</v>
      </c>
      <c r="C7">
        <v>6</v>
      </c>
      <c r="D7" s="7" t="str">
        <f>VLOOKUP(C7,Sheet1!$A$2:$B$170,2,FALSE)</f>
        <v>MAN_054</v>
      </c>
    </row>
    <row r="8" spans="1:4" x14ac:dyDescent="0.25">
      <c r="A8" s="7" t="s">
        <v>118</v>
      </c>
      <c r="B8" t="s">
        <v>50</v>
      </c>
      <c r="C8">
        <v>8</v>
      </c>
      <c r="D8" s="7" t="str">
        <f>VLOOKUP(C8,Sheet1!$A$2:$B$170,2,FALSE)</f>
        <v>MAN_102</v>
      </c>
    </row>
    <row r="9" spans="1:4" x14ac:dyDescent="0.25">
      <c r="A9" s="7" t="s">
        <v>54</v>
      </c>
      <c r="B9" t="s">
        <v>69</v>
      </c>
      <c r="C9">
        <v>9</v>
      </c>
      <c r="D9" s="7" t="str">
        <f>VLOOKUP(C9,Sheet1!$A$2:$B$170,2,FALSE)</f>
        <v>MAN_059</v>
      </c>
    </row>
    <row r="10" spans="1:4" x14ac:dyDescent="0.25">
      <c r="A10" s="7" t="s">
        <v>54</v>
      </c>
      <c r="B10" t="s">
        <v>50</v>
      </c>
      <c r="C10">
        <v>11</v>
      </c>
      <c r="D10" s="7" t="str">
        <f>VLOOKUP(C10,Sheet1!$A$2:$B$170,2,FALSE)</f>
        <v>MAN_023</v>
      </c>
    </row>
    <row r="11" spans="1:4" x14ac:dyDescent="0.25">
      <c r="A11" s="7" t="s">
        <v>118</v>
      </c>
      <c r="B11" t="s">
        <v>84</v>
      </c>
      <c r="C11">
        <v>12</v>
      </c>
      <c r="D11" s="7" t="str">
        <f>VLOOKUP(C11,Sheet1!$A$2:$B$170,2,FALSE)</f>
        <v>MAN_005</v>
      </c>
    </row>
    <row r="12" spans="1:4" x14ac:dyDescent="0.25">
      <c r="A12" s="7" t="s">
        <v>118</v>
      </c>
      <c r="B12" t="s">
        <v>89</v>
      </c>
      <c r="C12">
        <v>13</v>
      </c>
      <c r="D12" s="7" t="str">
        <f>VLOOKUP(C12,Sheet1!$A$2:$B$170,2,FALSE)</f>
        <v>MAN_033</v>
      </c>
    </row>
    <row r="13" spans="1:4" x14ac:dyDescent="0.25">
      <c r="A13" s="7" t="s">
        <v>118</v>
      </c>
      <c r="B13" t="s">
        <v>95</v>
      </c>
      <c r="C13">
        <v>14</v>
      </c>
      <c r="D13" s="7" t="str">
        <f>VLOOKUP(C13,Sheet1!$A$2:$B$170,2,FALSE)</f>
        <v>MAN_048</v>
      </c>
    </row>
    <row r="14" spans="1:4" x14ac:dyDescent="0.25">
      <c r="A14" s="7" t="s">
        <v>118</v>
      </c>
      <c r="B14" t="s">
        <v>89</v>
      </c>
      <c r="C14">
        <v>15</v>
      </c>
      <c r="D14" s="7" t="str">
        <f>VLOOKUP(C14,Sheet1!$A$2:$B$170,2,FALSE)</f>
        <v>MAN_008</v>
      </c>
    </row>
    <row r="15" spans="1:4" x14ac:dyDescent="0.25">
      <c r="A15" s="7" t="s">
        <v>118</v>
      </c>
      <c r="B15" t="s">
        <v>113</v>
      </c>
      <c r="C15">
        <v>22</v>
      </c>
      <c r="D15" s="7" t="str">
        <f>VLOOKUP(C15,Sheet1!$A$2:$B$170,2,FALSE)</f>
        <v>MAN_022</v>
      </c>
    </row>
    <row r="16" spans="1:4" x14ac:dyDescent="0.25">
      <c r="A16" t="s">
        <v>118</v>
      </c>
      <c r="B16" t="s">
        <v>119</v>
      </c>
      <c r="C16">
        <v>23</v>
      </c>
      <c r="D16" s="7" t="str">
        <f>VLOOKUP(C16,Sheet1!$A$2:$B$170,2,FALSE)</f>
        <v>MAN_108</v>
      </c>
    </row>
    <row r="17" spans="1:4" x14ac:dyDescent="0.25">
      <c r="A17" s="7" t="s">
        <v>118</v>
      </c>
      <c r="B17" t="s">
        <v>120</v>
      </c>
      <c r="C17">
        <v>23</v>
      </c>
      <c r="D17" s="7" t="str">
        <f>VLOOKUP(C17,Sheet1!$A$2:$B$170,2,FALSE)</f>
        <v>MAN_108</v>
      </c>
    </row>
    <row r="18" spans="1:4" x14ac:dyDescent="0.25">
      <c r="A18" s="7" t="s">
        <v>118</v>
      </c>
      <c r="B18" t="s">
        <v>125</v>
      </c>
      <c r="C18">
        <v>24</v>
      </c>
      <c r="D18" s="7" t="str">
        <f>VLOOKUP(C18,Sheet1!$A$2:$B$170,2,FALSE)</f>
        <v>MAN_041</v>
      </c>
    </row>
    <row r="19" spans="1:4" x14ac:dyDescent="0.25">
      <c r="A19" s="7" t="s">
        <v>118</v>
      </c>
      <c r="B19" t="s">
        <v>130</v>
      </c>
      <c r="C19">
        <v>25</v>
      </c>
      <c r="D19" s="7" t="str">
        <f>VLOOKUP(C19,Sheet1!$A$2:$B$170,2,FALSE)</f>
        <v>MAN_036</v>
      </c>
    </row>
    <row r="20" spans="1:4" x14ac:dyDescent="0.25">
      <c r="A20" s="7" t="s">
        <v>118</v>
      </c>
      <c r="B20" t="s">
        <v>137</v>
      </c>
      <c r="C20">
        <v>26</v>
      </c>
      <c r="D20" s="7" t="str">
        <f>VLOOKUP(C20,Sheet1!$A$2:$B$170,2,FALSE)</f>
        <v>MAN_109</v>
      </c>
    </row>
    <row r="21" spans="1:4" x14ac:dyDescent="0.25">
      <c r="A21" s="7" t="s">
        <v>54</v>
      </c>
      <c r="B21" t="s">
        <v>50</v>
      </c>
      <c r="C21">
        <v>27</v>
      </c>
      <c r="D21" s="7" t="str">
        <f>VLOOKUP(C21,Sheet1!$A$2:$B$170,2,FALSE)</f>
        <v>MAN_043</v>
      </c>
    </row>
    <row r="22" spans="1:4" x14ac:dyDescent="0.25">
      <c r="A22" s="7" t="s">
        <v>54</v>
      </c>
      <c r="B22" t="s">
        <v>125</v>
      </c>
      <c r="C22">
        <v>28</v>
      </c>
      <c r="D22" s="7" t="str">
        <f>VLOOKUP(C22,Sheet1!$A$2:$B$170,2,FALSE)</f>
        <v>MAN_031</v>
      </c>
    </row>
    <row r="23" spans="1:4" x14ac:dyDescent="0.25">
      <c r="A23" s="7" t="s">
        <v>54</v>
      </c>
      <c r="B23" t="s">
        <v>161</v>
      </c>
      <c r="C23">
        <v>34</v>
      </c>
      <c r="D23" s="7" t="str">
        <f>VLOOKUP(C23,Sheet1!$A$2:$B$170,2,FALSE)</f>
        <v>MAN_056</v>
      </c>
    </row>
    <row r="24" spans="1:4" x14ac:dyDescent="0.25">
      <c r="A24" s="7" t="s">
        <v>54</v>
      </c>
      <c r="B24" t="s">
        <v>165</v>
      </c>
      <c r="C24">
        <v>35</v>
      </c>
      <c r="D24" s="7" t="str">
        <f>VLOOKUP(C24,Sheet1!$A$2:$B$170,2,FALSE)</f>
        <v>MAN_090</v>
      </c>
    </row>
    <row r="25" spans="1:4" x14ac:dyDescent="0.25">
      <c r="A25" s="7" t="s">
        <v>54</v>
      </c>
      <c r="B25" t="s">
        <v>165</v>
      </c>
      <c r="C25">
        <v>35</v>
      </c>
      <c r="D25" s="7" t="str">
        <f>VLOOKUP(C25,Sheet1!$A$2:$B$170,2,FALSE)</f>
        <v>MAN_090</v>
      </c>
    </row>
    <row r="26" spans="1:4" x14ac:dyDescent="0.25">
      <c r="A26" s="7" t="s">
        <v>118</v>
      </c>
      <c r="B26" t="s">
        <v>169</v>
      </c>
      <c r="C26">
        <v>36</v>
      </c>
      <c r="D26" s="7" t="str">
        <f>VLOOKUP(C26,Sheet1!$A$2:$B$170,2,FALSE)</f>
        <v>MAN_118</v>
      </c>
    </row>
    <row r="27" spans="1:4" x14ac:dyDescent="0.25">
      <c r="A27" s="7" t="s">
        <v>118</v>
      </c>
      <c r="B27" t="s">
        <v>50</v>
      </c>
      <c r="C27">
        <v>40</v>
      </c>
      <c r="D27" s="7" t="str">
        <f>VLOOKUP(C27,Sheet1!$A$2:$B$170,2,FALSE)</f>
        <v>SAD_003</v>
      </c>
    </row>
    <row r="28" spans="1:4" x14ac:dyDescent="0.25">
      <c r="A28" s="7" t="s">
        <v>118</v>
      </c>
      <c r="B28" t="s">
        <v>184</v>
      </c>
      <c r="C28">
        <v>41</v>
      </c>
      <c r="D28" s="7" t="str">
        <f>VLOOKUP(C28,Sheet1!$A$2:$B$170,2,FALSE)</f>
        <v>ESM_070</v>
      </c>
    </row>
    <row r="29" spans="1:4" x14ac:dyDescent="0.25">
      <c r="A29" s="7" t="s">
        <v>54</v>
      </c>
      <c r="B29" t="s">
        <v>189</v>
      </c>
      <c r="C29">
        <v>42</v>
      </c>
      <c r="D29" s="7" t="str">
        <f>VLOOKUP(C29,Sheet1!$A$2:$B$170,2,FALSE)</f>
        <v>SAD_002</v>
      </c>
    </row>
    <row r="30" spans="1:4" x14ac:dyDescent="0.25">
      <c r="A30" s="7" t="s">
        <v>54</v>
      </c>
      <c r="B30" t="s">
        <v>50</v>
      </c>
      <c r="C30">
        <v>43</v>
      </c>
      <c r="D30" s="7" t="str">
        <f>VLOOKUP(C30,Sheet1!$A$2:$B$170,2,FALSE)</f>
        <v>ESM_036</v>
      </c>
    </row>
    <row r="31" spans="1:4" x14ac:dyDescent="0.25">
      <c r="A31" s="7" t="s">
        <v>54</v>
      </c>
      <c r="B31" t="s">
        <v>120</v>
      </c>
      <c r="C31">
        <v>44</v>
      </c>
      <c r="D31" s="7" t="str">
        <f>VLOOKUP(C31,Sheet1!$A$2:$B$170,2,FALSE)</f>
        <v>MAN_126</v>
      </c>
    </row>
    <row r="32" spans="1:4" x14ac:dyDescent="0.25">
      <c r="A32" s="7" t="s">
        <v>54</v>
      </c>
      <c r="B32" t="s">
        <v>200</v>
      </c>
      <c r="C32">
        <v>45</v>
      </c>
      <c r="D32" s="7" t="str">
        <f>VLOOKUP(C32,Sheet1!$A$2:$B$170,2,FALSE)</f>
        <v>SAD_005</v>
      </c>
    </row>
    <row r="33" spans="1:4" x14ac:dyDescent="0.25">
      <c r="A33" s="7" t="s">
        <v>118</v>
      </c>
      <c r="B33" t="s">
        <v>89</v>
      </c>
      <c r="C33">
        <v>46</v>
      </c>
      <c r="D33" s="7" t="str">
        <f>VLOOKUP(C33,Sheet1!$A$2:$B$170,2,FALSE)</f>
        <v>MAN_012</v>
      </c>
    </row>
    <row r="34" spans="1:4" x14ac:dyDescent="0.25">
      <c r="A34" s="7" t="s">
        <v>70</v>
      </c>
      <c r="B34" s="7" t="s">
        <v>70</v>
      </c>
      <c r="C34">
        <v>47</v>
      </c>
      <c r="D34" s="7" t="str">
        <f>VLOOKUP(C34,Sheet1!$A$2:$B$170,2,FALSE)</f>
        <v>MAN_075</v>
      </c>
    </row>
    <row r="35" spans="1:4" x14ac:dyDescent="0.25">
      <c r="A35" s="7" t="s">
        <v>70</v>
      </c>
      <c r="B35" s="7" t="s">
        <v>70</v>
      </c>
      <c r="C35">
        <v>48</v>
      </c>
      <c r="D35" s="7" t="str">
        <f>VLOOKUP(C35,Sheet1!$A$2:$B$170,2,FALSE)</f>
        <v>MAN_076</v>
      </c>
    </row>
    <row r="36" spans="1:4" x14ac:dyDescent="0.25">
      <c r="A36" s="7" t="s">
        <v>118</v>
      </c>
      <c r="B36" t="s">
        <v>50</v>
      </c>
      <c r="C36">
        <v>49</v>
      </c>
      <c r="D36" s="7" t="str">
        <f>VLOOKUP(C36,Sheet1!$A$2:$B$170,2,FALSE)</f>
        <v>MAN_077</v>
      </c>
    </row>
    <row r="37" spans="1:4" x14ac:dyDescent="0.25">
      <c r="A37" s="7" t="s">
        <v>54</v>
      </c>
      <c r="B37" t="s">
        <v>89</v>
      </c>
      <c r="C37">
        <v>50</v>
      </c>
      <c r="D37" s="7" t="str">
        <f>VLOOKUP(C37,Sheet1!$A$2:$B$170,2,FALSE)</f>
        <v>MAN_007</v>
      </c>
    </row>
    <row r="38" spans="1:4" x14ac:dyDescent="0.25">
      <c r="A38" s="7" t="s">
        <v>118</v>
      </c>
      <c r="B38" t="s">
        <v>231</v>
      </c>
      <c r="C38">
        <v>54</v>
      </c>
      <c r="D38" s="7" t="str">
        <f>VLOOKUP(C38,Sheet1!$A$2:$B$170,2,FALSE)</f>
        <v>MAN_034</v>
      </c>
    </row>
    <row r="39" spans="1:4" x14ac:dyDescent="0.25">
      <c r="A39" s="7" t="s">
        <v>54</v>
      </c>
      <c r="B39" t="s">
        <v>50</v>
      </c>
      <c r="C39">
        <v>55</v>
      </c>
      <c r="D39" s="7" t="str">
        <f>VLOOKUP(C39,Sheet1!$A$2:$B$170,2,FALSE)</f>
        <v>SAD_001</v>
      </c>
    </row>
    <row r="40" spans="1:4" x14ac:dyDescent="0.25">
      <c r="A40" s="7" t="s">
        <v>70</v>
      </c>
      <c r="B40" s="7" t="s">
        <v>70</v>
      </c>
      <c r="C40">
        <v>55</v>
      </c>
      <c r="D40" s="7" t="str">
        <f>VLOOKUP(C40,Sheet1!$A$2:$B$170,2,FALSE)</f>
        <v>SAD_001</v>
      </c>
    </row>
    <row r="41" spans="1:4" x14ac:dyDescent="0.25">
      <c r="A41" s="7" t="s">
        <v>118</v>
      </c>
      <c r="B41" t="s">
        <v>240</v>
      </c>
      <c r="C41">
        <v>56</v>
      </c>
      <c r="D41" s="7" t="str">
        <f>VLOOKUP(C41,Sheet1!$A$2:$B$170,2,FALSE)</f>
        <v>MAN_072</v>
      </c>
    </row>
    <row r="42" spans="1:4" x14ac:dyDescent="0.25">
      <c r="A42" s="7" t="s">
        <v>54</v>
      </c>
      <c r="B42" t="s">
        <v>247</v>
      </c>
      <c r="C42">
        <v>57</v>
      </c>
      <c r="D42" s="7" t="str">
        <f>VLOOKUP(C42,Sheet1!$A$2:$B$170,2,FALSE)</f>
        <v>MAN_057</v>
      </c>
    </row>
    <row r="43" spans="1:4" x14ac:dyDescent="0.25">
      <c r="A43" s="7" t="s">
        <v>54</v>
      </c>
      <c r="B43" t="s">
        <v>252</v>
      </c>
      <c r="C43">
        <v>58</v>
      </c>
      <c r="D43" s="7" t="str">
        <f>VLOOKUP(C43,Sheet1!$A$2:$B$170,2,FALSE)</f>
        <v>MAN_079</v>
      </c>
    </row>
    <row r="44" spans="1:4" x14ac:dyDescent="0.25">
      <c r="A44" s="7" t="s">
        <v>118</v>
      </c>
      <c r="B44" t="s">
        <v>89</v>
      </c>
      <c r="C44">
        <v>59</v>
      </c>
      <c r="D44" s="7" t="str">
        <f>VLOOKUP(C44,Sheet1!$A$2:$B$170,2,FALSE)</f>
        <v>MAN_078</v>
      </c>
    </row>
    <row r="45" spans="1:4" x14ac:dyDescent="0.25">
      <c r="A45" s="7" t="s">
        <v>118</v>
      </c>
      <c r="B45" t="s">
        <v>261</v>
      </c>
      <c r="C45">
        <v>60</v>
      </c>
      <c r="D45" s="7" t="str">
        <f>VLOOKUP(C45,Sheet1!$A$2:$B$170,2,FALSE)</f>
        <v>ESM_065</v>
      </c>
    </row>
    <row r="46" spans="1:4" x14ac:dyDescent="0.25">
      <c r="A46" s="7" t="s">
        <v>118</v>
      </c>
      <c r="B46" t="s">
        <v>184</v>
      </c>
      <c r="C46">
        <v>60</v>
      </c>
      <c r="D46" s="7" t="str">
        <f>VLOOKUP(C46,Sheet1!$A$2:$B$170,2,FALSE)</f>
        <v>ESM_065</v>
      </c>
    </row>
    <row r="47" spans="1:4" x14ac:dyDescent="0.25">
      <c r="A47" s="7" t="s">
        <v>118</v>
      </c>
      <c r="B47" t="s">
        <v>184</v>
      </c>
      <c r="C47">
        <v>61</v>
      </c>
      <c r="D47" s="7" t="str">
        <f>VLOOKUP(C47,Sheet1!$A$2:$B$170,2,FALSE)</f>
        <v>ESM_040</v>
      </c>
    </row>
    <row r="48" spans="1:4" x14ac:dyDescent="0.25">
      <c r="A48" s="7" t="s">
        <v>118</v>
      </c>
      <c r="B48" t="s">
        <v>184</v>
      </c>
      <c r="C48">
        <v>62</v>
      </c>
      <c r="D48" s="7" t="str">
        <f>VLOOKUP(C48,Sheet1!$A$2:$B$170,2,FALSE)</f>
        <v>ESM_039</v>
      </c>
    </row>
    <row r="49" spans="1:4" x14ac:dyDescent="0.25">
      <c r="A49" s="7" t="s">
        <v>118</v>
      </c>
      <c r="B49" t="s">
        <v>184</v>
      </c>
      <c r="C49">
        <v>64</v>
      </c>
      <c r="D49" s="7" t="str">
        <f>VLOOKUP(C49,Sheet1!$A$2:$B$170,2,FALSE)</f>
        <v>ESM_037</v>
      </c>
    </row>
    <row r="50" spans="1:4" x14ac:dyDescent="0.25">
      <c r="A50" s="7" t="s">
        <v>118</v>
      </c>
      <c r="B50" t="s">
        <v>184</v>
      </c>
      <c r="C50">
        <v>65</v>
      </c>
      <c r="D50" s="7" t="str">
        <f>VLOOKUP(C50,Sheet1!$A$2:$B$170,2,FALSE)</f>
        <v>ESM_026</v>
      </c>
    </row>
    <row r="51" spans="1:4" x14ac:dyDescent="0.25">
      <c r="A51" s="7" t="s">
        <v>118</v>
      </c>
      <c r="B51" t="s">
        <v>184</v>
      </c>
      <c r="C51">
        <v>67</v>
      </c>
      <c r="D51" s="7" t="str">
        <f>VLOOKUP(C51,Sheet1!$A$2:$B$170,2,FALSE)</f>
        <v>ESM_022</v>
      </c>
    </row>
    <row r="52" spans="1:4" x14ac:dyDescent="0.25">
      <c r="C52">
        <v>67</v>
      </c>
      <c r="D52" s="7" t="str">
        <f>VLOOKUP(C52,Sheet1!$A$2:$B$170,2,FALSE)</f>
        <v>ESM_022</v>
      </c>
    </row>
    <row r="53" spans="1:4" x14ac:dyDescent="0.25">
      <c r="A53" s="7" t="s">
        <v>118</v>
      </c>
      <c r="B53" t="s">
        <v>184</v>
      </c>
      <c r="C53">
        <v>69</v>
      </c>
      <c r="D53" s="7" t="str">
        <f>VLOOKUP(C53,Sheet1!$A$2:$B$170,2,FALSE)</f>
        <v>ESM_031</v>
      </c>
    </row>
    <row r="54" spans="1:4" x14ac:dyDescent="0.25">
      <c r="A54" s="7" t="s">
        <v>118</v>
      </c>
      <c r="B54" t="s">
        <v>84</v>
      </c>
      <c r="C54">
        <v>70</v>
      </c>
      <c r="D54" s="7" t="str">
        <f>VLOOKUP(C54,Sheet1!$A$2:$B$170,2,FALSE)</f>
        <v>MAN_051</v>
      </c>
    </row>
    <row r="55" spans="1:4" x14ac:dyDescent="0.25">
      <c r="A55" s="7" t="s">
        <v>118</v>
      </c>
      <c r="B55" t="s">
        <v>288</v>
      </c>
      <c r="C55">
        <v>71</v>
      </c>
      <c r="D55" s="7" t="str">
        <f>VLOOKUP(C55,Sheet1!$A$2:$B$170,2,FALSE)</f>
        <v>MAN_112</v>
      </c>
    </row>
    <row r="56" spans="1:4" x14ac:dyDescent="0.25">
      <c r="A56" s="7" t="s">
        <v>54</v>
      </c>
      <c r="B56" t="s">
        <v>291</v>
      </c>
      <c r="C56">
        <v>72</v>
      </c>
      <c r="D56" s="7" t="str">
        <f>VLOOKUP(C56,Sheet1!$A$2:$B$170,2,FALSE)</f>
        <v>MAN_001</v>
      </c>
    </row>
    <row r="57" spans="1:4" x14ac:dyDescent="0.25">
      <c r="A57" s="7" t="s">
        <v>118</v>
      </c>
      <c r="B57" t="s">
        <v>296</v>
      </c>
      <c r="C57">
        <v>73</v>
      </c>
      <c r="D57" s="7" t="str">
        <f>VLOOKUP(C57,Sheet1!$A$2:$B$170,2,FALSE)</f>
        <v>MAN_017</v>
      </c>
    </row>
    <row r="58" spans="1:4" x14ac:dyDescent="0.25">
      <c r="A58" s="7" t="s">
        <v>54</v>
      </c>
      <c r="B58" t="s">
        <v>50</v>
      </c>
      <c r="C58">
        <v>74</v>
      </c>
      <c r="D58" s="7" t="str">
        <f>VLOOKUP(C58,Sheet1!$A$2:$B$170,2,FALSE)</f>
        <v>MAN_014</v>
      </c>
    </row>
    <row r="59" spans="1:4" x14ac:dyDescent="0.25">
      <c r="A59" s="7" t="s">
        <v>118</v>
      </c>
      <c r="B59" t="s">
        <v>50</v>
      </c>
      <c r="C59">
        <v>75</v>
      </c>
      <c r="D59" s="7" t="str">
        <f>VLOOKUP(C59,Sheet1!$A$2:$B$170,2,FALSE)</f>
        <v>MAN_045</v>
      </c>
    </row>
    <row r="60" spans="1:4" x14ac:dyDescent="0.25">
      <c r="A60" s="7" t="s">
        <v>118</v>
      </c>
      <c r="B60" t="s">
        <v>184</v>
      </c>
      <c r="C60">
        <v>76</v>
      </c>
      <c r="D60" s="7" t="str">
        <f>VLOOKUP(C60,Sheet1!$A$2:$B$170,2,FALSE)</f>
        <v>ESM_052</v>
      </c>
    </row>
    <row r="61" spans="1:4" x14ac:dyDescent="0.25">
      <c r="A61" s="7" t="s">
        <v>118</v>
      </c>
      <c r="B61" t="s">
        <v>304</v>
      </c>
      <c r="C61">
        <v>77</v>
      </c>
      <c r="D61" s="7" t="str">
        <f>VLOOKUP(C61,Sheet1!$A$2:$B$170,2,FALSE)</f>
        <v>ESM_042</v>
      </c>
    </row>
    <row r="62" spans="1:4" x14ac:dyDescent="0.25">
      <c r="A62" s="7" t="s">
        <v>54</v>
      </c>
      <c r="B62" t="s">
        <v>120</v>
      </c>
      <c r="C62">
        <v>79</v>
      </c>
      <c r="D62" s="7" t="str">
        <f>VLOOKUP(C62,Sheet1!$A$2:$B$170,2,FALSE)</f>
        <v>ESM_049</v>
      </c>
    </row>
    <row r="63" spans="1:4" x14ac:dyDescent="0.25">
      <c r="A63" s="7" t="s">
        <v>118</v>
      </c>
      <c r="B63" t="s">
        <v>184</v>
      </c>
      <c r="C63">
        <v>80</v>
      </c>
      <c r="D63" s="7" t="str">
        <f>VLOOKUP(C63,Sheet1!$A$2:$B$170,2,FALSE)</f>
        <v>ESM_032</v>
      </c>
    </row>
    <row r="64" spans="1:4" x14ac:dyDescent="0.25">
      <c r="A64" s="7" t="s">
        <v>118</v>
      </c>
      <c r="B64" t="s">
        <v>120</v>
      </c>
      <c r="C64">
        <v>81</v>
      </c>
      <c r="D64" s="7" t="str">
        <f>VLOOKUP(C64,Sheet1!$A$2:$B$170,2,FALSE)</f>
        <v>ESM_015</v>
      </c>
    </row>
    <row r="65" spans="1:4" x14ac:dyDescent="0.25">
      <c r="A65" s="7" t="s">
        <v>118</v>
      </c>
      <c r="B65" t="s">
        <v>304</v>
      </c>
      <c r="C65">
        <v>82</v>
      </c>
      <c r="D65" s="7" t="str">
        <f>VLOOKUP(C65,Sheet1!$A$2:$B$170,2,FALSE)</f>
        <v>ESM_066</v>
      </c>
    </row>
    <row r="66" spans="1:4" x14ac:dyDescent="0.25">
      <c r="A66" s="7" t="s">
        <v>118</v>
      </c>
      <c r="B66" t="s">
        <v>184</v>
      </c>
      <c r="C66">
        <v>83</v>
      </c>
      <c r="D66" s="7" t="str">
        <f>VLOOKUP(C66,Sheet1!$A$2:$B$170,2,FALSE)</f>
        <v>ESM_067</v>
      </c>
    </row>
    <row r="67" spans="1:4" x14ac:dyDescent="0.25">
      <c r="A67" s="7" t="s">
        <v>54</v>
      </c>
      <c r="B67" t="s">
        <v>120</v>
      </c>
      <c r="C67">
        <v>84</v>
      </c>
      <c r="D67" s="7" t="str">
        <f>VLOOKUP(C67,Sheet1!$A$2:$B$170,2,FALSE)</f>
        <v>ESM_047</v>
      </c>
    </row>
    <row r="68" spans="1:4" x14ac:dyDescent="0.25">
      <c r="A68" s="7" t="s">
        <v>54</v>
      </c>
      <c r="B68" t="s">
        <v>50</v>
      </c>
      <c r="C68">
        <v>85</v>
      </c>
      <c r="D68" s="7" t="str">
        <f>VLOOKUP(C68,Sheet1!$A$2:$B$170,2,FALSE)</f>
        <v>ESM_033</v>
      </c>
    </row>
    <row r="69" spans="1:4" x14ac:dyDescent="0.25">
      <c r="A69" s="7" t="s">
        <v>118</v>
      </c>
      <c r="B69" t="s">
        <v>50</v>
      </c>
      <c r="C69">
        <v>86</v>
      </c>
      <c r="D69" s="7" t="str">
        <f>VLOOKUP(C69,Sheet1!$A$2:$B$170,2,FALSE)</f>
        <v>ESM_020</v>
      </c>
    </row>
    <row r="70" spans="1:4" x14ac:dyDescent="0.25">
      <c r="A70" s="7" t="s">
        <v>118</v>
      </c>
      <c r="B70" t="s">
        <v>50</v>
      </c>
      <c r="C70">
        <v>87</v>
      </c>
      <c r="D70" s="7" t="str">
        <f>VLOOKUP(C70,Sheet1!$A$2:$B$170,2,FALSE)</f>
        <v>ESM_013</v>
      </c>
    </row>
    <row r="71" spans="1:4" x14ac:dyDescent="0.25">
      <c r="A71" s="7" t="s">
        <v>118</v>
      </c>
      <c r="B71" t="s">
        <v>184</v>
      </c>
      <c r="C71">
        <v>88</v>
      </c>
      <c r="D71" s="7" t="str">
        <f>VLOOKUP(C71,Sheet1!$A$2:$B$170,2,FALSE)</f>
        <v>ESM_046</v>
      </c>
    </row>
    <row r="72" spans="1:4" x14ac:dyDescent="0.25">
      <c r="C72">
        <v>88</v>
      </c>
      <c r="D72" s="7" t="str">
        <f>VLOOKUP(C72,Sheet1!$A$2:$B$170,2,FALSE)</f>
        <v>ESM_046</v>
      </c>
    </row>
    <row r="73" spans="1:4" x14ac:dyDescent="0.25">
      <c r="A73" s="7" t="s">
        <v>118</v>
      </c>
      <c r="B73" t="s">
        <v>184</v>
      </c>
      <c r="C73">
        <v>89</v>
      </c>
      <c r="D73" s="7" t="str">
        <f>VLOOKUP(C73,Sheet1!$A$2:$B$170,2,FALSE)</f>
        <v>ESM_057</v>
      </c>
    </row>
    <row r="74" spans="1:4" x14ac:dyDescent="0.25">
      <c r="A74" s="7" t="s">
        <v>54</v>
      </c>
      <c r="B74" t="s">
        <v>89</v>
      </c>
      <c r="C74">
        <v>90</v>
      </c>
      <c r="D74" s="7" t="str">
        <f>VLOOKUP(C74,Sheet1!$A$2:$B$170,2,FALSE)</f>
        <v>ESM_059</v>
      </c>
    </row>
    <row r="75" spans="1:4" x14ac:dyDescent="0.25">
      <c r="A75" s="7" t="s">
        <v>118</v>
      </c>
      <c r="B75" t="s">
        <v>240</v>
      </c>
      <c r="C75">
        <v>91</v>
      </c>
      <c r="D75" s="7" t="str">
        <f>VLOOKUP(C75,Sheet1!$A$2:$B$170,2,FALSE)</f>
        <v>ESM_041</v>
      </c>
    </row>
    <row r="76" spans="1:4" x14ac:dyDescent="0.25">
      <c r="A76" s="7" t="s">
        <v>54</v>
      </c>
      <c r="B76" t="s">
        <v>358</v>
      </c>
      <c r="C76">
        <v>92</v>
      </c>
      <c r="D76" s="7" t="str">
        <f>VLOOKUP(C76,Sheet1!$A$2:$B$170,2,FALSE)</f>
        <v>ESM_045</v>
      </c>
    </row>
    <row r="77" spans="1:4" x14ac:dyDescent="0.25">
      <c r="A77" s="7" t="s">
        <v>118</v>
      </c>
      <c r="B77" t="s">
        <v>361</v>
      </c>
      <c r="C77">
        <v>93</v>
      </c>
      <c r="D77" s="7" t="str">
        <f>VLOOKUP(C77,Sheet1!$A$2:$B$170,2,FALSE)</f>
        <v>ESM_027</v>
      </c>
    </row>
    <row r="78" spans="1:4" x14ac:dyDescent="0.25">
      <c r="A78" s="7" t="s">
        <v>118</v>
      </c>
      <c r="B78" t="s">
        <v>89</v>
      </c>
      <c r="C78">
        <v>94</v>
      </c>
      <c r="D78" s="7" t="str">
        <f>VLOOKUP(C78,Sheet1!$A$2:$B$170,2,FALSE)</f>
        <v>ESM_055</v>
      </c>
    </row>
    <row r="79" spans="1:4" x14ac:dyDescent="0.25">
      <c r="A79" s="7" t="s">
        <v>54</v>
      </c>
      <c r="B79" t="s">
        <v>369</v>
      </c>
      <c r="C79">
        <v>95</v>
      </c>
      <c r="D79" s="7" t="str">
        <f>VLOOKUP(C79,Sheet1!$A$2:$B$170,2,FALSE)</f>
        <v>ESM_049</v>
      </c>
    </row>
    <row r="80" spans="1:4" x14ac:dyDescent="0.25">
      <c r="A80" s="7" t="s">
        <v>118</v>
      </c>
      <c r="B80" t="s">
        <v>374</v>
      </c>
      <c r="C80">
        <v>98</v>
      </c>
      <c r="D80" s="7" t="str">
        <f>VLOOKUP(C80,Sheet1!$A$2:$B$170,2,FALSE)</f>
        <v>MAN_015</v>
      </c>
    </row>
    <row r="81" spans="1:4" x14ac:dyDescent="0.25">
      <c r="A81" s="7" t="s">
        <v>118</v>
      </c>
      <c r="B81" t="s">
        <v>374</v>
      </c>
      <c r="C81">
        <v>99</v>
      </c>
      <c r="D81" s="7" t="str">
        <f>VLOOKUP(C81,Sheet1!$A$2:$B$170,2,FALSE)</f>
        <v>MAN_040</v>
      </c>
    </row>
    <row r="82" spans="1:4" x14ac:dyDescent="0.25">
      <c r="A82" s="7" t="s">
        <v>118</v>
      </c>
      <c r="B82" t="s">
        <v>383</v>
      </c>
      <c r="C82">
        <v>101</v>
      </c>
      <c r="D82" s="7" t="str">
        <f>VLOOKUP(C82,Sheet1!$A$2:$B$170,2,FALSE)</f>
        <v>ESM_056</v>
      </c>
    </row>
    <row r="83" spans="1:4" x14ac:dyDescent="0.25">
      <c r="A83" s="7" t="s">
        <v>118</v>
      </c>
      <c r="B83" t="s">
        <v>184</v>
      </c>
      <c r="C83">
        <v>102</v>
      </c>
      <c r="D83" s="7" t="str">
        <f>VLOOKUP(C83,Sheet1!$A$2:$B$170,2,FALSE)</f>
        <v>ESM_058</v>
      </c>
    </row>
    <row r="84" spans="1:4" x14ac:dyDescent="0.25">
      <c r="A84" s="7" t="s">
        <v>118</v>
      </c>
      <c r="B84" t="s">
        <v>50</v>
      </c>
      <c r="C84">
        <v>103</v>
      </c>
      <c r="D84" s="7" t="str">
        <f>VLOOKUP(C84,Sheet1!$A$2:$B$170,2,FALSE)</f>
        <v>ESM_053</v>
      </c>
    </row>
    <row r="85" spans="1:4" x14ac:dyDescent="0.25">
      <c r="A85" s="7" t="s">
        <v>54</v>
      </c>
      <c r="B85" t="s">
        <v>396</v>
      </c>
      <c r="C85">
        <v>104</v>
      </c>
      <c r="D85" s="7" t="str">
        <f>VLOOKUP(C85,Sheet1!$A$2:$B$170,2,FALSE)</f>
        <v>ESM_029</v>
      </c>
    </row>
    <row r="86" spans="1:4" x14ac:dyDescent="0.25">
      <c r="A86" s="7" t="s">
        <v>54</v>
      </c>
      <c r="B86" t="s">
        <v>89</v>
      </c>
      <c r="C86">
        <v>105</v>
      </c>
      <c r="D86" s="7" t="str">
        <f>VLOOKUP(C86,Sheet1!$A$2:$B$170,2,FALSE)</f>
        <v>ESM_062</v>
      </c>
    </row>
    <row r="87" spans="1:4" x14ac:dyDescent="0.25">
      <c r="C87">
        <v>106</v>
      </c>
      <c r="D87" s="7" t="str">
        <f>VLOOKUP(C87,Sheet1!$A$2:$B$170,2,FALSE)</f>
        <v>ESM_024</v>
      </c>
    </row>
    <row r="88" spans="1:4" x14ac:dyDescent="0.25">
      <c r="A88" s="7" t="s">
        <v>118</v>
      </c>
      <c r="B88" t="s">
        <v>89</v>
      </c>
      <c r="C88">
        <v>107</v>
      </c>
      <c r="D88" s="7" t="str">
        <f>VLOOKUP(C88,Sheet1!$A$2:$B$170,2,FALSE)</f>
        <v>ESM_068</v>
      </c>
    </row>
    <row r="89" spans="1:4" x14ac:dyDescent="0.25">
      <c r="A89" s="7" t="s">
        <v>54</v>
      </c>
      <c r="B89" t="s">
        <v>407</v>
      </c>
      <c r="C89">
        <v>108</v>
      </c>
      <c r="D89" s="7" t="str">
        <f>VLOOKUP(C89,Sheet1!$A$2:$B$170,2,FALSE)</f>
        <v>MAN_061</v>
      </c>
    </row>
    <row r="90" spans="1:4" x14ac:dyDescent="0.25">
      <c r="A90" s="7" t="s">
        <v>54</v>
      </c>
      <c r="B90" t="s">
        <v>412</v>
      </c>
      <c r="C90">
        <v>109</v>
      </c>
      <c r="D90" s="7" t="str">
        <f>VLOOKUP(C90,Sheet1!$A$2:$B$170,2,FALSE)</f>
        <v>MAN_098</v>
      </c>
    </row>
    <row r="91" spans="1:4" x14ac:dyDescent="0.25">
      <c r="A91" s="7" t="s">
        <v>118</v>
      </c>
      <c r="B91" t="s">
        <v>125</v>
      </c>
      <c r="C91">
        <v>111</v>
      </c>
      <c r="D91" s="7" t="str">
        <f>VLOOKUP(C91,Sheet1!$A$2:$B$170,2,FALSE)</f>
        <v>MAN_019</v>
      </c>
    </row>
    <row r="92" spans="1:4" x14ac:dyDescent="0.25">
      <c r="A92" s="7" t="s">
        <v>54</v>
      </c>
      <c r="B92" t="s">
        <v>125</v>
      </c>
      <c r="C92">
        <v>112</v>
      </c>
      <c r="D92" s="7" t="str">
        <f>VLOOKUP(C92,Sheet1!$A$2:$B$170,2,FALSE)</f>
        <v>MAN_009</v>
      </c>
    </row>
    <row r="93" spans="1:4" x14ac:dyDescent="0.25">
      <c r="A93" s="7" t="s">
        <v>118</v>
      </c>
      <c r="B93" t="s">
        <v>50</v>
      </c>
      <c r="C93">
        <v>113</v>
      </c>
      <c r="D93" s="7" t="str">
        <f>VLOOKUP(C93,Sheet1!$A$2:$B$170,2,FALSE)</f>
        <v>MAN_105</v>
      </c>
    </row>
    <row r="94" spans="1:4" x14ac:dyDescent="0.25">
      <c r="A94" s="7" t="s">
        <v>70</v>
      </c>
      <c r="B94" s="7" t="s">
        <v>70</v>
      </c>
      <c r="C94">
        <v>114</v>
      </c>
      <c r="D94" s="7" t="str">
        <f>VLOOKUP(C94,Sheet1!$A$2:$B$170,2,FALSE)</f>
        <v>MAN_104</v>
      </c>
    </row>
    <row r="95" spans="1:4" x14ac:dyDescent="0.25">
      <c r="A95" s="7" t="s">
        <v>54</v>
      </c>
      <c r="B95" t="s">
        <v>50</v>
      </c>
      <c r="C95">
        <v>115</v>
      </c>
      <c r="D95" s="7" t="str">
        <f>VLOOKUP(C95,Sheet1!$A$2:$B$170,2,FALSE)</f>
        <v>MAN_103</v>
      </c>
    </row>
    <row r="96" spans="1:4" x14ac:dyDescent="0.25">
      <c r="A96" s="7" t="s">
        <v>118</v>
      </c>
      <c r="B96" t="s">
        <v>431</v>
      </c>
      <c r="C96">
        <v>116</v>
      </c>
      <c r="D96" s="7" t="str">
        <f>VLOOKUP(C96,Sheet1!$A$2:$B$170,2,FALSE)</f>
        <v>MAN_070</v>
      </c>
    </row>
    <row r="97" spans="1:4" x14ac:dyDescent="0.25">
      <c r="A97" s="7" t="s">
        <v>54</v>
      </c>
      <c r="B97" t="s">
        <v>437</v>
      </c>
      <c r="C97">
        <v>117</v>
      </c>
      <c r="D97" s="7" t="str">
        <f>VLOOKUP(C97,Sheet1!$A$2:$B$170,2,FALSE)</f>
        <v>MAN_071</v>
      </c>
    </row>
    <row r="98" spans="1:4" x14ac:dyDescent="0.25">
      <c r="A98" s="7" t="s">
        <v>54</v>
      </c>
      <c r="B98" t="s">
        <v>441</v>
      </c>
      <c r="C98">
        <v>118</v>
      </c>
      <c r="D98" s="7" t="str">
        <f>VLOOKUP(C98,Sheet1!$A$2:$B$170,2,FALSE)</f>
        <v>MAN_025</v>
      </c>
    </row>
    <row r="99" spans="1:4" x14ac:dyDescent="0.25">
      <c r="A99" s="7" t="s">
        <v>118</v>
      </c>
      <c r="B99" t="s">
        <v>449</v>
      </c>
      <c r="C99">
        <v>120</v>
      </c>
      <c r="D99" s="7" t="str">
        <f>VLOOKUP(C99,Sheet1!$A$2:$B$170,2,FALSE)</f>
        <v>MAN_069</v>
      </c>
    </row>
    <row r="100" spans="1:4" x14ac:dyDescent="0.25">
      <c r="A100" s="7" t="s">
        <v>54</v>
      </c>
      <c r="B100" t="s">
        <v>120</v>
      </c>
      <c r="C100">
        <v>121</v>
      </c>
      <c r="D100" s="7" t="str">
        <f>VLOOKUP(C100,Sheet1!$A$2:$B$170,2,FALSE)</f>
        <v>ESM_008</v>
      </c>
    </row>
    <row r="101" spans="1:4" x14ac:dyDescent="0.25">
      <c r="A101" s="7" t="s">
        <v>54</v>
      </c>
      <c r="B101" t="s">
        <v>50</v>
      </c>
      <c r="C101">
        <v>122</v>
      </c>
      <c r="D101" s="7" t="str">
        <f>VLOOKUP(C101,Sheet1!$A$2:$B$170,2,FALSE)</f>
        <v>ESM_007</v>
      </c>
    </row>
    <row r="102" spans="1:4" x14ac:dyDescent="0.25">
      <c r="A102" s="7" t="s">
        <v>54</v>
      </c>
      <c r="B102" t="s">
        <v>461</v>
      </c>
      <c r="C102">
        <v>123</v>
      </c>
      <c r="D102" s="7" t="str">
        <f>VLOOKUP(C102,Sheet1!$A$2:$B$170,2,FALSE)</f>
        <v>ESM_004</v>
      </c>
    </row>
    <row r="103" spans="1:4" x14ac:dyDescent="0.25">
      <c r="A103" s="7" t="s">
        <v>118</v>
      </c>
      <c r="B103" t="s">
        <v>184</v>
      </c>
      <c r="C103">
        <v>124</v>
      </c>
      <c r="D103" s="7" t="str">
        <f>VLOOKUP(C103,Sheet1!$A$2:$B$170,2,FALSE)</f>
        <v>ESM_003</v>
      </c>
    </row>
    <row r="104" spans="1:4" x14ac:dyDescent="0.25">
      <c r="A104" s="7" t="s">
        <v>118</v>
      </c>
      <c r="B104" t="s">
        <v>184</v>
      </c>
      <c r="C104">
        <v>126</v>
      </c>
      <c r="D104" s="7" t="str">
        <f>VLOOKUP(C104,Sheet1!$A$2:$B$170,2,FALSE)</f>
        <v>ESM_063</v>
      </c>
    </row>
    <row r="105" spans="1:4" x14ac:dyDescent="0.25">
      <c r="A105" s="7" t="s">
        <v>118</v>
      </c>
      <c r="B105" t="s">
        <v>184</v>
      </c>
      <c r="C105">
        <v>127</v>
      </c>
      <c r="D105" s="7" t="str">
        <f>VLOOKUP(C105,Sheet1!$A$2:$B$170,2,FALSE)</f>
        <v>ESM_005</v>
      </c>
    </row>
    <row r="106" spans="1:4" x14ac:dyDescent="0.25">
      <c r="A106" s="7" t="s">
        <v>54</v>
      </c>
      <c r="B106" t="s">
        <v>474</v>
      </c>
      <c r="C106">
        <v>128</v>
      </c>
      <c r="D106" s="7" t="str">
        <f>VLOOKUP(C106,Sheet1!$A$2:$B$170,2,FALSE)</f>
        <v>ESM_044</v>
      </c>
    </row>
    <row r="107" spans="1:4" x14ac:dyDescent="0.25">
      <c r="A107" s="7" t="s">
        <v>54</v>
      </c>
      <c r="B107" t="s">
        <v>478</v>
      </c>
      <c r="C107">
        <v>129</v>
      </c>
      <c r="D107" s="7" t="str">
        <f>VLOOKUP(C107,Sheet1!$A$2:$B$170,2,FALSE)</f>
        <v>MAN_127</v>
      </c>
    </row>
    <row r="108" spans="1:4" x14ac:dyDescent="0.25">
      <c r="A108" s="7" t="s">
        <v>118</v>
      </c>
      <c r="B108" t="s">
        <v>482</v>
      </c>
      <c r="C108">
        <v>130</v>
      </c>
      <c r="D108" s="7" t="str">
        <f>VLOOKUP(C108,Sheet1!$A$2:$B$170,2,FALSE)</f>
        <v>MAN_004</v>
      </c>
    </row>
    <row r="109" spans="1:4" x14ac:dyDescent="0.25">
      <c r="A109" s="7" t="s">
        <v>54</v>
      </c>
      <c r="B109" t="s">
        <v>497</v>
      </c>
      <c r="C109">
        <v>133</v>
      </c>
      <c r="D109" s="7" t="str">
        <f>VLOOKUP(C109,Sheet1!$A$2:$B$170,2,FALSE)</f>
        <v>MAN_117</v>
      </c>
    </row>
    <row r="110" spans="1:4" x14ac:dyDescent="0.25">
      <c r="A110" s="7" t="s">
        <v>118</v>
      </c>
      <c r="B110" t="s">
        <v>482</v>
      </c>
      <c r="C110">
        <v>134</v>
      </c>
      <c r="D110" s="7" t="str">
        <f>VLOOKUP(C110,Sheet1!$A$2:$B$170,2,FALSE)</f>
        <v>MAN_003</v>
      </c>
    </row>
    <row r="111" spans="1:4" x14ac:dyDescent="0.25">
      <c r="A111" s="7" t="s">
        <v>118</v>
      </c>
      <c r="B111" t="s">
        <v>505</v>
      </c>
      <c r="C111">
        <v>135</v>
      </c>
      <c r="D111" s="7" t="str">
        <f>VLOOKUP(C111,Sheet1!$A$2:$B$170,2,FALSE)</f>
        <v>MAN_016</v>
      </c>
    </row>
    <row r="112" spans="1:4" x14ac:dyDescent="0.25">
      <c r="A112" s="7" t="s">
        <v>54</v>
      </c>
      <c r="B112" t="s">
        <v>510</v>
      </c>
      <c r="C112">
        <v>136</v>
      </c>
      <c r="D112" s="7" t="str">
        <f>VLOOKUP(C112,Sheet1!$A$2:$B$170,2,FALSE)</f>
        <v>MAN_067</v>
      </c>
    </row>
    <row r="113" spans="1:4" x14ac:dyDescent="0.25">
      <c r="A113" s="7" t="s">
        <v>54</v>
      </c>
      <c r="B113" t="s">
        <v>514</v>
      </c>
      <c r="C113">
        <v>137</v>
      </c>
      <c r="D113" s="7" t="str">
        <f>VLOOKUP(C113,Sheet1!$A$2:$B$170,2,FALSE)</f>
        <v>MAN_011</v>
      </c>
    </row>
    <row r="114" spans="1:4" x14ac:dyDescent="0.25">
      <c r="A114" s="7" t="s">
        <v>54</v>
      </c>
      <c r="B114" t="s">
        <v>120</v>
      </c>
      <c r="C114">
        <v>138</v>
      </c>
      <c r="D114" s="7" t="str">
        <f>VLOOKUP(C114,Sheet1!$A$2:$B$170,2,FALSE)</f>
        <v>MAN_122</v>
      </c>
    </row>
    <row r="115" spans="1:4" x14ac:dyDescent="0.25">
      <c r="A115" s="7" t="s">
        <v>118</v>
      </c>
      <c r="B115" t="s">
        <v>89</v>
      </c>
      <c r="C115">
        <v>139</v>
      </c>
      <c r="D115" s="7" t="str">
        <f>VLOOKUP(C115,Sheet1!$A$2:$B$170,2,FALSE)</f>
        <v>MAN_123</v>
      </c>
    </row>
    <row r="116" spans="1:4" x14ac:dyDescent="0.25">
      <c r="A116" s="7" t="s">
        <v>118</v>
      </c>
      <c r="B116" t="s">
        <v>84</v>
      </c>
      <c r="C116">
        <v>142</v>
      </c>
      <c r="D116" s="7" t="str">
        <f>VLOOKUP(C116,Sheet1!$A$2:$B$170,2,FALSE)</f>
        <v>MAN_032</v>
      </c>
    </row>
    <row r="117" spans="1:4" x14ac:dyDescent="0.25">
      <c r="A117" s="7" t="s">
        <v>118</v>
      </c>
      <c r="B117" t="s">
        <v>50</v>
      </c>
      <c r="C117">
        <v>142</v>
      </c>
      <c r="D117" s="7" t="str">
        <f>VLOOKUP(C117,Sheet1!$A$2:$B$170,2,FALSE)</f>
        <v>MAN_032</v>
      </c>
    </row>
    <row r="118" spans="1:4" x14ac:dyDescent="0.25">
      <c r="A118" s="7" t="s">
        <v>118</v>
      </c>
      <c r="B118" t="s">
        <v>50</v>
      </c>
      <c r="C118">
        <v>143</v>
      </c>
      <c r="D118" s="7" t="str">
        <f>VLOOKUP(C118,Sheet1!$A$2:$B$170,2,FALSE)</f>
        <v>MAN_039</v>
      </c>
    </row>
    <row r="119" spans="1:4" x14ac:dyDescent="0.25">
      <c r="A119" s="7" t="s">
        <v>118</v>
      </c>
      <c r="B119" t="s">
        <v>50</v>
      </c>
      <c r="C119">
        <v>146</v>
      </c>
      <c r="D119" s="7" t="str">
        <f>VLOOKUP(C119,Sheet1!$A$2:$B$170,2,FALSE)</f>
        <v>MAN_120</v>
      </c>
    </row>
    <row r="120" spans="1:4" x14ac:dyDescent="0.25">
      <c r="A120" s="7" t="s">
        <v>54</v>
      </c>
      <c r="B120" t="s">
        <v>536</v>
      </c>
      <c r="C120">
        <v>147</v>
      </c>
      <c r="D120" s="7" t="str">
        <f>VLOOKUP(C120,Sheet1!$A$2:$B$170,2,FALSE)</f>
        <v>MAN_121</v>
      </c>
    </row>
    <row r="121" spans="1:4" x14ac:dyDescent="0.25">
      <c r="A121" s="7" t="s">
        <v>118</v>
      </c>
      <c r="B121" t="s">
        <v>50</v>
      </c>
      <c r="C121">
        <v>148</v>
      </c>
      <c r="D121" s="7" t="str">
        <f>VLOOKUP(C121,Sheet1!$A$2:$B$170,2,FALSE)</f>
        <v>MAN_133</v>
      </c>
    </row>
    <row r="122" spans="1:4" x14ac:dyDescent="0.25">
      <c r="A122" s="7" t="s">
        <v>70</v>
      </c>
      <c r="B122" s="7" t="s">
        <v>70</v>
      </c>
      <c r="C122">
        <v>149</v>
      </c>
      <c r="D122" s="7" t="str">
        <f>VLOOKUP(C122,Sheet1!$A$2:$B$170,2,FALSE)</f>
        <v>MAN_081</v>
      </c>
    </row>
    <row r="123" spans="1:4" x14ac:dyDescent="0.25">
      <c r="A123" s="7" t="s">
        <v>118</v>
      </c>
      <c r="B123" t="s">
        <v>549</v>
      </c>
      <c r="C123">
        <v>152</v>
      </c>
      <c r="D123" s="7" t="str">
        <f>VLOOKUP(C123,Sheet1!$A$2:$B$170,2,FALSE)</f>
        <v>MAN_063</v>
      </c>
    </row>
    <row r="124" spans="1:4" x14ac:dyDescent="0.25">
      <c r="A124" s="7" t="s">
        <v>118</v>
      </c>
      <c r="B124" t="s">
        <v>553</v>
      </c>
      <c r="C124">
        <v>153</v>
      </c>
      <c r="D124" s="7" t="str">
        <f>VLOOKUP(C124,Sheet1!$A$2:$B$170,2,FALSE)</f>
        <v>MAN_088</v>
      </c>
    </row>
    <row r="125" spans="1:4" x14ac:dyDescent="0.25">
      <c r="A125" s="7" t="s">
        <v>118</v>
      </c>
      <c r="B125" t="s">
        <v>84</v>
      </c>
      <c r="C125">
        <v>154</v>
      </c>
      <c r="D125" s="7" t="str">
        <f>VLOOKUP(C125,Sheet1!$A$2:$B$170,2,FALSE)</f>
        <v>MAN_062</v>
      </c>
    </row>
    <row r="126" spans="1:4" x14ac:dyDescent="0.25">
      <c r="A126" s="7" t="s">
        <v>118</v>
      </c>
      <c r="B126" t="s">
        <v>84</v>
      </c>
      <c r="C126">
        <v>155</v>
      </c>
      <c r="D126" s="7" t="str">
        <f>VLOOKUP(C126,Sheet1!$A$2:$B$170,2,FALSE)</f>
        <v>MAN_060</v>
      </c>
    </row>
    <row r="127" spans="1:4" x14ac:dyDescent="0.25">
      <c r="A127" s="7" t="s">
        <v>118</v>
      </c>
      <c r="B127" t="s">
        <v>561</v>
      </c>
      <c r="C127">
        <v>156</v>
      </c>
      <c r="D127" s="7" t="str">
        <f>VLOOKUP(C127,Sheet1!$A$2:$B$170,2,FALSE)</f>
        <v>MAN_096</v>
      </c>
    </row>
    <row r="128" spans="1:4" x14ac:dyDescent="0.25">
      <c r="A128" s="7" t="s">
        <v>54</v>
      </c>
      <c r="B128" t="s">
        <v>565</v>
      </c>
      <c r="C128">
        <v>157</v>
      </c>
      <c r="D128" s="7" t="str">
        <f>VLOOKUP(C128,Sheet1!$A$2:$B$170,2,FALSE)</f>
        <v>MAN_087</v>
      </c>
    </row>
    <row r="129" spans="1:4" x14ac:dyDescent="0.25">
      <c r="A129" s="7" t="s">
        <v>54</v>
      </c>
      <c r="B129" t="s">
        <v>569</v>
      </c>
      <c r="C129">
        <v>158</v>
      </c>
      <c r="D129" s="7" t="str">
        <f>VLOOKUP(C129,Sheet1!$A$2:$B$170,2,FALSE)</f>
        <v>MAN_027</v>
      </c>
    </row>
    <row r="130" spans="1:4" x14ac:dyDescent="0.25">
      <c r="A130" s="7" t="s">
        <v>118</v>
      </c>
      <c r="B130" t="s">
        <v>565</v>
      </c>
      <c r="C130">
        <v>159</v>
      </c>
      <c r="D130" s="7" t="str">
        <f>VLOOKUP(C130,Sheet1!$A$2:$B$170,2,FALSE)</f>
        <v>MAN_089</v>
      </c>
    </row>
    <row r="131" spans="1:4" x14ac:dyDescent="0.25">
      <c r="A131" s="7" t="s">
        <v>70</v>
      </c>
      <c r="B131" s="7" t="s">
        <v>70</v>
      </c>
      <c r="C131">
        <v>160</v>
      </c>
      <c r="D131" s="7" t="str">
        <f>VLOOKUP(C131,Sheet1!$A$2:$B$170,2,FALSE)</f>
        <v>MAN_035</v>
      </c>
    </row>
    <row r="132" spans="1:4" x14ac:dyDescent="0.25">
      <c r="A132" s="7" t="s">
        <v>70</v>
      </c>
      <c r="B132" s="7" t="s">
        <v>70</v>
      </c>
      <c r="C132">
        <v>161</v>
      </c>
      <c r="D132" s="7" t="str">
        <f>VLOOKUP(C132,Sheet1!$A$2:$B$170,2,FALSE)</f>
        <v>MAN_095</v>
      </c>
    </row>
    <row r="133" spans="1:4" x14ac:dyDescent="0.25">
      <c r="C133">
        <v>162</v>
      </c>
      <c r="D133" s="7" t="str">
        <f>VLOOKUP(C133,Sheet1!$A$2:$B$170,2,FALSE)</f>
        <v>MAN_064</v>
      </c>
    </row>
    <row r="134" spans="1:4" x14ac:dyDescent="0.25">
      <c r="A134" s="7" t="s">
        <v>54</v>
      </c>
      <c r="B134" t="s">
        <v>587</v>
      </c>
      <c r="C134">
        <v>163</v>
      </c>
      <c r="D134" s="7" t="str">
        <f>VLOOKUP(C134,Sheet1!$A$2:$B$170,2,FALSE)</f>
        <v>MAN_135</v>
      </c>
    </row>
    <row r="135" spans="1:4" x14ac:dyDescent="0.25">
      <c r="A135" s="7" t="s">
        <v>54</v>
      </c>
      <c r="B135" t="s">
        <v>165</v>
      </c>
      <c r="C135">
        <v>165</v>
      </c>
      <c r="D135" s="7" t="str">
        <f>VLOOKUP(C135,Sheet1!$A$2:$B$170,2,FALSE)</f>
        <v>MAN_129</v>
      </c>
    </row>
    <row r="136" spans="1:4" x14ac:dyDescent="0.25">
      <c r="A136" s="7" t="s">
        <v>118</v>
      </c>
      <c r="B136" t="s">
        <v>595</v>
      </c>
      <c r="C136">
        <v>166</v>
      </c>
      <c r="D136" s="7" t="str">
        <f>VLOOKUP(C136,Sheet1!$A$2:$B$170,2,FALSE)</f>
        <v>MAN_137</v>
      </c>
    </row>
    <row r="137" spans="1:4" x14ac:dyDescent="0.25">
      <c r="A137" s="7" t="s">
        <v>54</v>
      </c>
      <c r="B137" t="s">
        <v>50</v>
      </c>
      <c r="C137">
        <v>167</v>
      </c>
      <c r="D137" s="7" t="str">
        <f>VLOOKUP(C137,Sheet1!$A$2:$B$170,2,FALSE)</f>
        <v>MAN_130</v>
      </c>
    </row>
    <row r="138" spans="1:4" x14ac:dyDescent="0.25">
      <c r="A138" s="7" t="s">
        <v>118</v>
      </c>
      <c r="B138" t="s">
        <v>50</v>
      </c>
      <c r="C138">
        <v>168</v>
      </c>
      <c r="D138" s="7" t="str">
        <f>VLOOKUP(C138,Sheet1!$A$2:$B$170,2,FALSE)</f>
        <v>MAN_131</v>
      </c>
    </row>
    <row r="139" spans="1:4" x14ac:dyDescent="0.25">
      <c r="A139" s="7" t="s">
        <v>118</v>
      </c>
      <c r="B139" t="s">
        <v>50</v>
      </c>
      <c r="C139">
        <v>169</v>
      </c>
      <c r="D139" s="7" t="str">
        <f>VLOOKUP(C139,Sheet1!$A$2:$B$170,2,FALSE)</f>
        <v>MAN_132</v>
      </c>
    </row>
    <row r="140" spans="1:4" x14ac:dyDescent="0.25">
      <c r="A140" s="7" t="s">
        <v>54</v>
      </c>
      <c r="B140" t="s">
        <v>601</v>
      </c>
      <c r="C140">
        <v>170</v>
      </c>
      <c r="D140" s="7" t="str">
        <f>VLOOKUP(C140,Sheet1!$A$2:$B$170,2,FALSE)</f>
        <v>MAN_097</v>
      </c>
    </row>
    <row r="141" spans="1:4" x14ac:dyDescent="0.25">
      <c r="A141" s="7" t="s">
        <v>118</v>
      </c>
      <c r="B141" t="s">
        <v>50</v>
      </c>
      <c r="C141">
        <v>171</v>
      </c>
      <c r="D141" s="7" t="str">
        <f>VLOOKUP(C141,Sheet1!$A$2:$B$170,2,FALSE)</f>
        <v>MAN_066</v>
      </c>
    </row>
    <row r="142" spans="1:4" x14ac:dyDescent="0.25">
      <c r="A142" s="7" t="s">
        <v>54</v>
      </c>
      <c r="B142" t="s">
        <v>50</v>
      </c>
      <c r="C142">
        <v>172</v>
      </c>
      <c r="D142" s="7" t="str">
        <f>VLOOKUP(C142,Sheet1!$A$2:$B$170,2,FALSE)</f>
        <v>MAN_052</v>
      </c>
    </row>
    <row r="143" spans="1:4" x14ac:dyDescent="0.25">
      <c r="A143" s="7" t="s">
        <v>118</v>
      </c>
      <c r="B143" t="s">
        <v>184</v>
      </c>
      <c r="C143">
        <v>176</v>
      </c>
      <c r="D143" s="7" t="str">
        <f>VLOOKUP(C143,Sheet1!$A$2:$B$170,2,FALSE)</f>
        <v>MAN_124</v>
      </c>
    </row>
    <row r="144" spans="1:4" x14ac:dyDescent="0.25">
      <c r="A144" s="7" t="s">
        <v>118</v>
      </c>
      <c r="B144" t="s">
        <v>184</v>
      </c>
      <c r="C144">
        <v>178</v>
      </c>
      <c r="D144" s="7" t="str">
        <f>VLOOKUP(C144,Sheet1!$A$2:$B$170,2,FALSE)</f>
        <v>ESM_064</v>
      </c>
    </row>
    <row r="145" spans="3:4" x14ac:dyDescent="0.25">
      <c r="C145">
        <v>179</v>
      </c>
      <c r="D145" s="7" t="str">
        <f>VLOOKUP(C145,Sheet1!$A$2:$B$170,2,FALSE)</f>
        <v>MAN_125</v>
      </c>
    </row>
    <row r="147" spans="3:4" x14ac:dyDescent="0.25">
      <c r="D147" s="7"/>
    </row>
    <row r="148" spans="3:4" x14ac:dyDescent="0.25">
      <c r="D148" s="7"/>
    </row>
    <row r="149" spans="3:4" x14ac:dyDescent="0.25">
      <c r="D149" s="7"/>
    </row>
    <row r="150" spans="3:4" x14ac:dyDescent="0.25">
      <c r="D150" s="7"/>
    </row>
    <row r="151" spans="3:4" x14ac:dyDescent="0.25">
      <c r="D151" s="7"/>
    </row>
    <row r="152" spans="3:4" x14ac:dyDescent="0.25">
      <c r="D152" s="4"/>
    </row>
    <row r="153" spans="3:4" x14ac:dyDescent="0.25">
      <c r="D153" s="7"/>
    </row>
    <row r="154" spans="3:4" x14ac:dyDescent="0.25">
      <c r="D154" s="4"/>
    </row>
    <row r="155" spans="3:4" x14ac:dyDescent="0.25">
      <c r="D155" s="7"/>
    </row>
    <row r="156" spans="3:4" x14ac:dyDescent="0.25">
      <c r="D156" s="7"/>
    </row>
    <row r="157" spans="3:4" x14ac:dyDescent="0.25">
      <c r="D157" s="7"/>
    </row>
    <row r="158" spans="3:4" x14ac:dyDescent="0.25">
      <c r="D158" s="7"/>
    </row>
    <row r="159" spans="3:4" x14ac:dyDescent="0.25">
      <c r="D159" s="7"/>
    </row>
    <row r="160" spans="3:4" x14ac:dyDescent="0.25">
      <c r="D160" s="7"/>
    </row>
    <row r="161" spans="4:4" x14ac:dyDescent="0.25">
      <c r="D161" s="4"/>
    </row>
    <row r="162" spans="4:4" x14ac:dyDescent="0.25">
      <c r="D162" s="7"/>
    </row>
    <row r="163" spans="4:4" x14ac:dyDescent="0.25">
      <c r="D163" s="7"/>
    </row>
    <row r="164" spans="4:4" x14ac:dyDescent="0.25">
      <c r="D164" s="4"/>
    </row>
    <row r="165" spans="4:4" x14ac:dyDescent="0.25">
      <c r="D165" s="4"/>
    </row>
    <row r="166" spans="4:4" x14ac:dyDescent="0.25">
      <c r="D166" s="4"/>
    </row>
    <row r="167" spans="4:4" x14ac:dyDescent="0.25">
      <c r="D167" s="4"/>
    </row>
    <row r="168" spans="4:4" x14ac:dyDescent="0.25">
      <c r="D168" s="7"/>
    </row>
  </sheetData>
  <autoFilter ref="A1:D14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0"/>
  <sheetViews>
    <sheetView workbookViewId="0"/>
  </sheetViews>
  <sheetFormatPr defaultRowHeight="15" x14ac:dyDescent="0.25"/>
  <sheetData>
    <row r="1" spans="1:2" x14ac:dyDescent="0.25">
      <c r="A1" t="s">
        <v>893</v>
      </c>
      <c r="B1" t="s">
        <v>626</v>
      </c>
    </row>
    <row r="2" spans="1:2" x14ac:dyDescent="0.25">
      <c r="A2" s="7">
        <v>1</v>
      </c>
      <c r="B2" s="7" t="s">
        <v>725</v>
      </c>
    </row>
    <row r="3" spans="1:2" x14ac:dyDescent="0.25">
      <c r="A3" s="7">
        <v>2</v>
      </c>
      <c r="B3" s="7" t="s">
        <v>734</v>
      </c>
    </row>
    <row r="4" spans="1:2" x14ac:dyDescent="0.25">
      <c r="A4" s="7">
        <v>3</v>
      </c>
      <c r="B4" s="7" t="s">
        <v>735</v>
      </c>
    </row>
    <row r="5" spans="1:2" x14ac:dyDescent="0.25">
      <c r="A5" s="7">
        <v>4</v>
      </c>
      <c r="B5" s="7" t="s">
        <v>756</v>
      </c>
    </row>
    <row r="6" spans="1:2" x14ac:dyDescent="0.25">
      <c r="A6" s="7">
        <v>5</v>
      </c>
      <c r="B6" s="7" t="s">
        <v>722</v>
      </c>
    </row>
    <row r="7" spans="1:2" x14ac:dyDescent="0.25">
      <c r="A7" s="7">
        <v>6</v>
      </c>
      <c r="B7" s="7" t="s">
        <v>51</v>
      </c>
    </row>
    <row r="8" spans="1:2" x14ac:dyDescent="0.25">
      <c r="A8" s="7">
        <v>7</v>
      </c>
      <c r="B8" s="7" t="s">
        <v>724</v>
      </c>
    </row>
    <row r="9" spans="1:2" x14ac:dyDescent="0.25">
      <c r="A9" s="7">
        <v>8</v>
      </c>
      <c r="B9" s="7" t="s">
        <v>736</v>
      </c>
    </row>
    <row r="10" spans="1:2" x14ac:dyDescent="0.25">
      <c r="A10" s="7">
        <v>9</v>
      </c>
      <c r="B10" s="7" t="s">
        <v>64</v>
      </c>
    </row>
    <row r="11" spans="1:2" x14ac:dyDescent="0.25">
      <c r="A11" s="7">
        <v>11</v>
      </c>
      <c r="B11" s="4" t="s">
        <v>71</v>
      </c>
    </row>
    <row r="12" spans="1:2" x14ac:dyDescent="0.25">
      <c r="A12" s="7">
        <v>12</v>
      </c>
      <c r="B12" s="7" t="s">
        <v>714</v>
      </c>
    </row>
    <row r="13" spans="1:2" x14ac:dyDescent="0.25">
      <c r="A13" s="7">
        <v>13</v>
      </c>
      <c r="B13" s="4" t="s">
        <v>775</v>
      </c>
    </row>
    <row r="14" spans="1:2" x14ac:dyDescent="0.25">
      <c r="A14" s="7">
        <v>14</v>
      </c>
      <c r="B14" s="7" t="s">
        <v>726</v>
      </c>
    </row>
    <row r="15" spans="1:2" x14ac:dyDescent="0.25">
      <c r="A15" s="7">
        <v>15</v>
      </c>
      <c r="B15" s="7" t="s">
        <v>715</v>
      </c>
    </row>
    <row r="16" spans="1:2" x14ac:dyDescent="0.25">
      <c r="A16" s="7">
        <v>16</v>
      </c>
      <c r="B16" s="4" t="s">
        <v>721</v>
      </c>
    </row>
    <row r="17" spans="1:2" x14ac:dyDescent="0.25">
      <c r="A17" s="7">
        <v>17</v>
      </c>
      <c r="B17" s="7" t="s">
        <v>757</v>
      </c>
    </row>
    <row r="18" spans="1:2" x14ac:dyDescent="0.25">
      <c r="A18" s="7">
        <v>18</v>
      </c>
      <c r="B18" s="5" t="s">
        <v>798</v>
      </c>
    </row>
    <row r="19" spans="1:2" x14ac:dyDescent="0.25">
      <c r="A19" s="7">
        <v>19</v>
      </c>
      <c r="B19" s="7" t="s">
        <v>759</v>
      </c>
    </row>
    <row r="20" spans="1:2" x14ac:dyDescent="0.25">
      <c r="A20" s="7">
        <v>20</v>
      </c>
      <c r="B20" s="5" t="s">
        <v>799</v>
      </c>
    </row>
    <row r="21" spans="1:2" x14ac:dyDescent="0.25">
      <c r="A21" s="7">
        <v>21</v>
      </c>
      <c r="B21" s="5" t="s">
        <v>779</v>
      </c>
    </row>
    <row r="22" spans="1:2" x14ac:dyDescent="0.25">
      <c r="A22" s="7">
        <v>22</v>
      </c>
      <c r="B22" s="7" t="s">
        <v>718</v>
      </c>
    </row>
    <row r="23" spans="1:2" x14ac:dyDescent="0.25">
      <c r="A23" s="7">
        <v>23</v>
      </c>
      <c r="B23" s="4" t="s">
        <v>772</v>
      </c>
    </row>
    <row r="24" spans="1:2" x14ac:dyDescent="0.25">
      <c r="A24" s="7">
        <v>24</v>
      </c>
      <c r="B24" s="4" t="s">
        <v>107</v>
      </c>
    </row>
    <row r="25" spans="1:2" x14ac:dyDescent="0.25">
      <c r="A25" s="7">
        <v>25</v>
      </c>
      <c r="B25" s="7" t="s">
        <v>126</v>
      </c>
    </row>
    <row r="26" spans="1:2" x14ac:dyDescent="0.25">
      <c r="A26" s="7">
        <v>26</v>
      </c>
      <c r="B26" s="7" t="s">
        <v>131</v>
      </c>
    </row>
    <row r="27" spans="1:2" x14ac:dyDescent="0.25">
      <c r="A27" s="7">
        <v>27</v>
      </c>
      <c r="B27" s="7" t="s">
        <v>760</v>
      </c>
    </row>
    <row r="28" spans="1:2" x14ac:dyDescent="0.25">
      <c r="A28" s="7">
        <v>28</v>
      </c>
      <c r="B28" s="4" t="s">
        <v>141</v>
      </c>
    </row>
    <row r="29" spans="1:2" x14ac:dyDescent="0.25">
      <c r="A29" s="7">
        <v>29</v>
      </c>
      <c r="B29" s="7" t="s">
        <v>145</v>
      </c>
    </row>
    <row r="30" spans="1:2" x14ac:dyDescent="0.25">
      <c r="A30" s="7">
        <v>30</v>
      </c>
      <c r="B30" s="7" t="s">
        <v>148</v>
      </c>
    </row>
    <row r="31" spans="1:2" x14ac:dyDescent="0.25">
      <c r="A31" s="7">
        <v>31</v>
      </c>
      <c r="B31" s="4" t="s">
        <v>152</v>
      </c>
    </row>
    <row r="32" spans="1:2" x14ac:dyDescent="0.25">
      <c r="A32" s="7">
        <v>33</v>
      </c>
      <c r="B32" s="4" t="s">
        <v>156</v>
      </c>
    </row>
    <row r="33" spans="1:2" x14ac:dyDescent="0.25">
      <c r="A33" s="7">
        <v>34</v>
      </c>
      <c r="B33" s="7" t="s">
        <v>158</v>
      </c>
    </row>
    <row r="34" spans="1:2" x14ac:dyDescent="0.25">
      <c r="A34" s="7">
        <v>35</v>
      </c>
      <c r="B34" s="7" t="s">
        <v>162</v>
      </c>
    </row>
    <row r="35" spans="1:2" x14ac:dyDescent="0.25">
      <c r="A35" s="7">
        <v>36</v>
      </c>
      <c r="B35" s="5" t="s">
        <v>778</v>
      </c>
    </row>
    <row r="36" spans="1:2" x14ac:dyDescent="0.25">
      <c r="A36" s="7">
        <v>37</v>
      </c>
      <c r="B36" s="7" t="s">
        <v>170</v>
      </c>
    </row>
    <row r="37" spans="1:2" x14ac:dyDescent="0.25">
      <c r="A37" s="7">
        <v>39</v>
      </c>
      <c r="B37" s="7" t="s">
        <v>810</v>
      </c>
    </row>
    <row r="38" spans="1:2" x14ac:dyDescent="0.25">
      <c r="A38" s="7">
        <v>40</v>
      </c>
      <c r="B38" s="7" t="s">
        <v>177</v>
      </c>
    </row>
    <row r="39" spans="1:2" x14ac:dyDescent="0.25">
      <c r="A39" s="7">
        <v>41</v>
      </c>
      <c r="B39" s="7" t="s">
        <v>811</v>
      </c>
    </row>
    <row r="40" spans="1:2" x14ac:dyDescent="0.25">
      <c r="A40" s="7">
        <v>42</v>
      </c>
      <c r="B40" s="7" t="s">
        <v>738</v>
      </c>
    </row>
    <row r="41" spans="1:2" x14ac:dyDescent="0.25">
      <c r="A41" s="7">
        <v>43</v>
      </c>
      <c r="B41" s="7" t="s">
        <v>745</v>
      </c>
    </row>
    <row r="42" spans="1:2" x14ac:dyDescent="0.25">
      <c r="A42" s="7">
        <v>44</v>
      </c>
      <c r="B42" s="5" t="s">
        <v>786</v>
      </c>
    </row>
    <row r="43" spans="1:2" x14ac:dyDescent="0.25">
      <c r="A43" s="7">
        <v>45</v>
      </c>
      <c r="B43" s="7" t="s">
        <v>195</v>
      </c>
    </row>
    <row r="44" spans="1:2" x14ac:dyDescent="0.25">
      <c r="A44" s="7">
        <v>46</v>
      </c>
      <c r="B44" s="7" t="s">
        <v>201</v>
      </c>
    </row>
    <row r="45" spans="1:2" x14ac:dyDescent="0.25">
      <c r="A45" s="7">
        <v>47</v>
      </c>
      <c r="B45" s="7" t="s">
        <v>207</v>
      </c>
    </row>
    <row r="46" spans="1:2" x14ac:dyDescent="0.25">
      <c r="A46" s="7">
        <v>48</v>
      </c>
      <c r="B46" s="7" t="s">
        <v>211</v>
      </c>
    </row>
    <row r="47" spans="1:2" x14ac:dyDescent="0.25">
      <c r="A47" s="7">
        <v>49</v>
      </c>
      <c r="B47" s="7" t="s">
        <v>214</v>
      </c>
    </row>
    <row r="48" spans="1:2" x14ac:dyDescent="0.25">
      <c r="A48" s="7">
        <v>50</v>
      </c>
      <c r="B48" s="7" t="s">
        <v>222</v>
      </c>
    </row>
    <row r="49" spans="1:2" x14ac:dyDescent="0.25">
      <c r="A49" s="7">
        <v>52</v>
      </c>
      <c r="B49" s="7" t="s">
        <v>746</v>
      </c>
    </row>
    <row r="50" spans="1:2" x14ac:dyDescent="0.25">
      <c r="A50" s="7">
        <v>54</v>
      </c>
      <c r="B50" s="4" t="s">
        <v>720</v>
      </c>
    </row>
    <row r="51" spans="1:2" x14ac:dyDescent="0.25">
      <c r="A51" s="7">
        <v>55</v>
      </c>
      <c r="B51" s="7" t="s">
        <v>232</v>
      </c>
    </row>
    <row r="52" spans="1:2" x14ac:dyDescent="0.25">
      <c r="A52" s="7">
        <v>56</v>
      </c>
      <c r="B52" s="7" t="s">
        <v>235</v>
      </c>
    </row>
    <row r="53" spans="1:2" x14ac:dyDescent="0.25">
      <c r="A53" s="7">
        <v>57</v>
      </c>
      <c r="B53" s="7" t="s">
        <v>241</v>
      </c>
    </row>
    <row r="54" spans="1:2" x14ac:dyDescent="0.25">
      <c r="A54" s="7">
        <v>58</v>
      </c>
      <c r="B54" s="7" t="s">
        <v>248</v>
      </c>
    </row>
    <row r="55" spans="1:2" x14ac:dyDescent="0.25">
      <c r="A55" s="7">
        <v>59</v>
      </c>
      <c r="B55" s="7" t="s">
        <v>751</v>
      </c>
    </row>
    <row r="56" spans="1:2" x14ac:dyDescent="0.25">
      <c r="A56" s="7">
        <v>60</v>
      </c>
      <c r="B56" s="7" t="s">
        <v>806</v>
      </c>
    </row>
    <row r="57" spans="1:2" x14ac:dyDescent="0.25">
      <c r="A57" s="7">
        <v>61</v>
      </c>
      <c r="B57" s="7" t="s">
        <v>262</v>
      </c>
    </row>
    <row r="58" spans="1:2" x14ac:dyDescent="0.25">
      <c r="A58" s="7">
        <v>62</v>
      </c>
      <c r="B58" s="7" t="s">
        <v>265</v>
      </c>
    </row>
    <row r="59" spans="1:2" x14ac:dyDescent="0.25">
      <c r="A59" s="7">
        <v>63</v>
      </c>
      <c r="B59" s="7" t="s">
        <v>267</v>
      </c>
    </row>
    <row r="60" spans="1:2" x14ac:dyDescent="0.25">
      <c r="A60" s="7">
        <v>64</v>
      </c>
      <c r="B60" s="7" t="s">
        <v>271</v>
      </c>
    </row>
    <row r="61" spans="1:2" x14ac:dyDescent="0.25">
      <c r="A61" s="7">
        <v>65</v>
      </c>
      <c r="B61" s="7" t="s">
        <v>748</v>
      </c>
    </row>
    <row r="62" spans="1:2" x14ac:dyDescent="0.25">
      <c r="A62" s="7">
        <v>67</v>
      </c>
      <c r="B62" s="7" t="s">
        <v>277</v>
      </c>
    </row>
    <row r="63" spans="1:2" x14ac:dyDescent="0.25">
      <c r="A63" s="7">
        <v>68</v>
      </c>
      <c r="B63" s="7" t="s">
        <v>812</v>
      </c>
    </row>
    <row r="64" spans="1:2" x14ac:dyDescent="0.25">
      <c r="A64" s="7">
        <v>69</v>
      </c>
      <c r="B64" s="7" t="s">
        <v>747</v>
      </c>
    </row>
    <row r="65" spans="1:2" x14ac:dyDescent="0.25">
      <c r="A65" s="7">
        <v>70</v>
      </c>
      <c r="B65" s="7" t="s">
        <v>281</v>
      </c>
    </row>
    <row r="66" spans="1:2" x14ac:dyDescent="0.25">
      <c r="A66" s="7">
        <v>71</v>
      </c>
      <c r="B66" s="7" t="s">
        <v>763</v>
      </c>
    </row>
    <row r="67" spans="1:2" x14ac:dyDescent="0.25">
      <c r="A67" s="7">
        <v>72</v>
      </c>
      <c r="B67" s="4" t="s">
        <v>289</v>
      </c>
    </row>
    <row r="68" spans="1:2" x14ac:dyDescent="0.25">
      <c r="A68" s="7">
        <v>73</v>
      </c>
      <c r="B68" s="7" t="s">
        <v>762</v>
      </c>
    </row>
    <row r="69" spans="1:2" x14ac:dyDescent="0.25">
      <c r="A69" s="7">
        <v>74</v>
      </c>
      <c r="B69" s="7" t="s">
        <v>717</v>
      </c>
    </row>
    <row r="70" spans="1:2" x14ac:dyDescent="0.25">
      <c r="A70" s="7">
        <v>75</v>
      </c>
      <c r="B70" s="7" t="s">
        <v>723</v>
      </c>
    </row>
    <row r="71" spans="1:2" x14ac:dyDescent="0.25">
      <c r="A71" s="7">
        <v>76</v>
      </c>
      <c r="B71" s="7" t="s">
        <v>299</v>
      </c>
    </row>
    <row r="72" spans="1:2" x14ac:dyDescent="0.25">
      <c r="A72" s="7">
        <v>77</v>
      </c>
      <c r="B72" s="7" t="s">
        <v>301</v>
      </c>
    </row>
    <row r="73" spans="1:2" x14ac:dyDescent="0.25">
      <c r="A73" s="7">
        <v>78</v>
      </c>
      <c r="B73" s="7" t="s">
        <v>305</v>
      </c>
    </row>
    <row r="74" spans="1:2" x14ac:dyDescent="0.25">
      <c r="A74" s="7">
        <v>79</v>
      </c>
      <c r="B74" s="7" t="s">
        <v>308</v>
      </c>
    </row>
    <row r="75" spans="1:2" x14ac:dyDescent="0.25">
      <c r="A75" s="7">
        <v>80</v>
      </c>
      <c r="B75" s="7" t="s">
        <v>310</v>
      </c>
    </row>
    <row r="76" spans="1:2" x14ac:dyDescent="0.25">
      <c r="A76" s="7">
        <v>81</v>
      </c>
      <c r="B76" s="7" t="s">
        <v>314</v>
      </c>
    </row>
    <row r="77" spans="1:2" x14ac:dyDescent="0.25">
      <c r="A77" s="7">
        <v>82</v>
      </c>
      <c r="B77" s="7" t="s">
        <v>807</v>
      </c>
    </row>
    <row r="78" spans="1:2" x14ac:dyDescent="0.25">
      <c r="A78" s="7">
        <v>83</v>
      </c>
      <c r="B78" s="7" t="s">
        <v>808</v>
      </c>
    </row>
    <row r="79" spans="1:2" x14ac:dyDescent="0.25">
      <c r="A79" s="7">
        <v>84</v>
      </c>
      <c r="B79" s="7" t="s">
        <v>323</v>
      </c>
    </row>
    <row r="80" spans="1:2" x14ac:dyDescent="0.25">
      <c r="A80" s="7">
        <v>85</v>
      </c>
      <c r="B80" s="7" t="s">
        <v>326</v>
      </c>
    </row>
    <row r="81" spans="1:2" x14ac:dyDescent="0.25">
      <c r="A81" s="7">
        <v>86</v>
      </c>
      <c r="B81" s="7" t="s">
        <v>329</v>
      </c>
    </row>
    <row r="82" spans="1:2" x14ac:dyDescent="0.25">
      <c r="A82" s="7">
        <v>87</v>
      </c>
      <c r="B82" s="7" t="s">
        <v>332</v>
      </c>
    </row>
    <row r="83" spans="1:2" x14ac:dyDescent="0.25">
      <c r="A83" s="7">
        <v>88</v>
      </c>
      <c r="B83" s="7" t="s">
        <v>741</v>
      </c>
    </row>
    <row r="84" spans="1:2" x14ac:dyDescent="0.25">
      <c r="A84" s="7">
        <v>89</v>
      </c>
      <c r="B84" s="7" t="s">
        <v>340</v>
      </c>
    </row>
    <row r="85" spans="1:2" x14ac:dyDescent="0.25">
      <c r="A85" s="7">
        <v>90</v>
      </c>
      <c r="B85" s="7" t="s">
        <v>344</v>
      </c>
    </row>
    <row r="86" spans="1:2" x14ac:dyDescent="0.25">
      <c r="A86" s="7">
        <v>91</v>
      </c>
      <c r="B86" s="7" t="s">
        <v>348</v>
      </c>
    </row>
    <row r="87" spans="1:2" x14ac:dyDescent="0.25">
      <c r="A87" s="7">
        <v>92</v>
      </c>
      <c r="B87" s="7" t="s">
        <v>354</v>
      </c>
    </row>
    <row r="88" spans="1:2" x14ac:dyDescent="0.25">
      <c r="A88" s="7">
        <v>93</v>
      </c>
      <c r="B88" s="7" t="s">
        <v>359</v>
      </c>
    </row>
    <row r="89" spans="1:2" x14ac:dyDescent="0.25">
      <c r="A89" s="7">
        <v>94</v>
      </c>
      <c r="B89" s="7" t="s">
        <v>739</v>
      </c>
    </row>
    <row r="90" spans="1:2" x14ac:dyDescent="0.25">
      <c r="A90" s="7">
        <v>95</v>
      </c>
      <c r="B90" s="7" t="s">
        <v>308</v>
      </c>
    </row>
    <row r="91" spans="1:2" x14ac:dyDescent="0.25">
      <c r="A91" s="7">
        <v>96</v>
      </c>
      <c r="B91" s="5" t="s">
        <v>800</v>
      </c>
    </row>
    <row r="92" spans="1:2" x14ac:dyDescent="0.25">
      <c r="A92" s="7">
        <v>97</v>
      </c>
      <c r="B92" s="7" t="s">
        <v>767</v>
      </c>
    </row>
    <row r="93" spans="1:2" x14ac:dyDescent="0.25">
      <c r="A93" s="7">
        <v>98</v>
      </c>
      <c r="B93" s="7" t="s">
        <v>770</v>
      </c>
    </row>
    <row r="94" spans="1:2" x14ac:dyDescent="0.25">
      <c r="A94" s="7">
        <v>99</v>
      </c>
      <c r="B94" s="7" t="s">
        <v>768</v>
      </c>
    </row>
    <row r="95" spans="1:2" x14ac:dyDescent="0.25">
      <c r="A95" s="7">
        <v>100</v>
      </c>
      <c r="B95" s="7" t="s">
        <v>379</v>
      </c>
    </row>
    <row r="96" spans="1:2" x14ac:dyDescent="0.25">
      <c r="A96" s="7">
        <v>101</v>
      </c>
      <c r="B96" s="7" t="s">
        <v>382</v>
      </c>
    </row>
    <row r="97" spans="1:2" x14ac:dyDescent="0.25">
      <c r="A97" s="7">
        <v>102</v>
      </c>
      <c r="B97" s="7" t="s">
        <v>384</v>
      </c>
    </row>
    <row r="98" spans="1:2" x14ac:dyDescent="0.25">
      <c r="A98" s="7">
        <v>103</v>
      </c>
      <c r="B98" s="7" t="s">
        <v>740</v>
      </c>
    </row>
    <row r="99" spans="1:2" x14ac:dyDescent="0.25">
      <c r="A99" s="7">
        <v>104</v>
      </c>
      <c r="B99" s="7" t="s">
        <v>771</v>
      </c>
    </row>
    <row r="100" spans="1:2" x14ac:dyDescent="0.25">
      <c r="A100" s="7">
        <v>105</v>
      </c>
      <c r="B100" s="7" t="s">
        <v>803</v>
      </c>
    </row>
    <row r="101" spans="1:2" x14ac:dyDescent="0.25">
      <c r="A101" s="7">
        <v>106</v>
      </c>
      <c r="B101" s="7" t="s">
        <v>398</v>
      </c>
    </row>
    <row r="102" spans="1:2" x14ac:dyDescent="0.25">
      <c r="A102" s="7">
        <v>107</v>
      </c>
      <c r="B102" s="7" t="s">
        <v>809</v>
      </c>
    </row>
    <row r="103" spans="1:2" x14ac:dyDescent="0.25">
      <c r="A103" s="7">
        <v>108</v>
      </c>
      <c r="B103" s="7" t="s">
        <v>403</v>
      </c>
    </row>
    <row r="104" spans="1:2" x14ac:dyDescent="0.25">
      <c r="A104" s="7">
        <v>109</v>
      </c>
      <c r="B104" s="7" t="s">
        <v>408</v>
      </c>
    </row>
    <row r="105" spans="1:2" x14ac:dyDescent="0.25">
      <c r="A105" s="7">
        <v>111</v>
      </c>
      <c r="B105" s="7" t="s">
        <v>413</v>
      </c>
    </row>
    <row r="106" spans="1:2" x14ac:dyDescent="0.25">
      <c r="A106" s="7">
        <v>112</v>
      </c>
      <c r="B106" s="7" t="s">
        <v>716</v>
      </c>
    </row>
    <row r="107" spans="1:2" x14ac:dyDescent="0.25">
      <c r="A107" s="7">
        <v>113</v>
      </c>
      <c r="B107" s="7" t="s">
        <v>422</v>
      </c>
    </row>
    <row r="108" spans="1:2" x14ac:dyDescent="0.25">
      <c r="A108" s="7">
        <v>114</v>
      </c>
      <c r="B108" s="7" t="s">
        <v>737</v>
      </c>
    </row>
    <row r="109" spans="1:2" x14ac:dyDescent="0.25">
      <c r="A109" s="7">
        <v>115</v>
      </c>
      <c r="B109" s="7" t="s">
        <v>758</v>
      </c>
    </row>
    <row r="110" spans="1:2" x14ac:dyDescent="0.25">
      <c r="A110" s="7">
        <v>116</v>
      </c>
      <c r="B110" s="7" t="s">
        <v>730</v>
      </c>
    </row>
    <row r="111" spans="1:2" x14ac:dyDescent="0.25">
      <c r="A111" s="7">
        <v>117</v>
      </c>
      <c r="B111" s="7" t="s">
        <v>731</v>
      </c>
    </row>
    <row r="112" spans="1:2" x14ac:dyDescent="0.25">
      <c r="A112" s="7">
        <v>118</v>
      </c>
      <c r="B112" s="7" t="s">
        <v>719</v>
      </c>
    </row>
    <row r="113" spans="1:2" x14ac:dyDescent="0.25">
      <c r="A113" s="7">
        <v>119</v>
      </c>
      <c r="B113" s="5" t="s">
        <v>802</v>
      </c>
    </row>
    <row r="114" spans="1:2" x14ac:dyDescent="0.25">
      <c r="A114" s="7">
        <v>120</v>
      </c>
      <c r="B114" s="7" t="s">
        <v>729</v>
      </c>
    </row>
    <row r="115" spans="1:2" x14ac:dyDescent="0.25">
      <c r="A115" s="7">
        <v>121</v>
      </c>
      <c r="B115" s="7" t="s">
        <v>450</v>
      </c>
    </row>
    <row r="116" spans="1:2" x14ac:dyDescent="0.25">
      <c r="A116" s="7">
        <v>122</v>
      </c>
      <c r="B116" s="7" t="s">
        <v>744</v>
      </c>
    </row>
    <row r="117" spans="1:2" x14ac:dyDescent="0.25">
      <c r="A117" s="7">
        <v>123</v>
      </c>
      <c r="B117" s="7" t="s">
        <v>457</v>
      </c>
    </row>
    <row r="118" spans="1:2" x14ac:dyDescent="0.25">
      <c r="A118" s="7">
        <v>124</v>
      </c>
      <c r="B118" s="7" t="s">
        <v>462</v>
      </c>
    </row>
    <row r="119" spans="1:2" x14ac:dyDescent="0.25">
      <c r="A119" s="7">
        <v>125</v>
      </c>
      <c r="B119" s="7" t="s">
        <v>465</v>
      </c>
    </row>
    <row r="120" spans="1:2" x14ac:dyDescent="0.25">
      <c r="A120" s="7">
        <v>126</v>
      </c>
      <c r="B120" s="7" t="s">
        <v>804</v>
      </c>
    </row>
    <row r="121" spans="1:2" x14ac:dyDescent="0.25">
      <c r="A121" s="7">
        <v>127</v>
      </c>
      <c r="B121" s="7" t="s">
        <v>742</v>
      </c>
    </row>
    <row r="122" spans="1:2" x14ac:dyDescent="0.25">
      <c r="A122" s="7">
        <v>128</v>
      </c>
      <c r="B122" s="7" t="s">
        <v>743</v>
      </c>
    </row>
    <row r="123" spans="1:2" x14ac:dyDescent="0.25">
      <c r="A123" s="7">
        <v>129</v>
      </c>
      <c r="B123" s="5" t="s">
        <v>787</v>
      </c>
    </row>
    <row r="124" spans="1:2" x14ac:dyDescent="0.25">
      <c r="A124" s="7">
        <v>130</v>
      </c>
      <c r="B124" s="7" t="s">
        <v>766</v>
      </c>
    </row>
    <row r="125" spans="1:2" x14ac:dyDescent="0.25">
      <c r="A125" s="7">
        <v>131</v>
      </c>
      <c r="B125" s="7" t="s">
        <v>483</v>
      </c>
    </row>
    <row r="126" spans="1:2" x14ac:dyDescent="0.25">
      <c r="A126" s="7">
        <v>132</v>
      </c>
      <c r="B126" s="4" t="s">
        <v>492</v>
      </c>
    </row>
    <row r="127" spans="1:2" x14ac:dyDescent="0.25">
      <c r="A127" s="7">
        <v>133</v>
      </c>
      <c r="B127" s="5" t="s">
        <v>777</v>
      </c>
    </row>
    <row r="128" spans="1:2" x14ac:dyDescent="0.25">
      <c r="A128" s="7">
        <v>134</v>
      </c>
      <c r="B128" s="7" t="s">
        <v>765</v>
      </c>
    </row>
    <row r="129" spans="1:2" x14ac:dyDescent="0.25">
      <c r="A129" s="7">
        <v>135</v>
      </c>
      <c r="B129" s="7" t="s">
        <v>501</v>
      </c>
    </row>
    <row r="130" spans="1:2" x14ac:dyDescent="0.25">
      <c r="A130" s="7">
        <v>136</v>
      </c>
      <c r="B130" s="7" t="s">
        <v>764</v>
      </c>
    </row>
    <row r="131" spans="1:2" x14ac:dyDescent="0.25">
      <c r="A131" s="7">
        <v>137</v>
      </c>
      <c r="B131" s="7" t="s">
        <v>761</v>
      </c>
    </row>
    <row r="132" spans="1:2" x14ac:dyDescent="0.25">
      <c r="A132" s="7">
        <v>138</v>
      </c>
      <c r="B132" s="5" t="s">
        <v>782</v>
      </c>
    </row>
    <row r="133" spans="1:2" x14ac:dyDescent="0.25">
      <c r="A133" s="7">
        <v>139</v>
      </c>
      <c r="B133" s="5" t="s">
        <v>783</v>
      </c>
    </row>
    <row r="134" spans="1:2" x14ac:dyDescent="0.25">
      <c r="A134" s="7">
        <v>140</v>
      </c>
      <c r="B134" s="4" t="s">
        <v>732</v>
      </c>
    </row>
    <row r="135" spans="1:2" x14ac:dyDescent="0.25">
      <c r="A135" s="7">
        <v>141</v>
      </c>
      <c r="B135" s="7" t="s">
        <v>733</v>
      </c>
    </row>
    <row r="136" spans="1:2" x14ac:dyDescent="0.25">
      <c r="A136" s="7">
        <v>142</v>
      </c>
      <c r="B136" s="4" t="s">
        <v>773</v>
      </c>
    </row>
    <row r="137" spans="1:2" x14ac:dyDescent="0.25">
      <c r="A137" s="7">
        <v>143</v>
      </c>
      <c r="B137" s="4" t="s">
        <v>774</v>
      </c>
    </row>
    <row r="138" spans="1:2" x14ac:dyDescent="0.25">
      <c r="A138" s="7">
        <v>144</v>
      </c>
      <c r="B138" s="5" t="s">
        <v>794</v>
      </c>
    </row>
    <row r="139" spans="1:2" x14ac:dyDescent="0.25">
      <c r="A139" s="7">
        <v>145</v>
      </c>
      <c r="B139" s="5" t="s">
        <v>796</v>
      </c>
    </row>
    <row r="140" spans="1:2" x14ac:dyDescent="0.25">
      <c r="A140" s="7">
        <v>146</v>
      </c>
      <c r="B140" s="5" t="s">
        <v>780</v>
      </c>
    </row>
    <row r="141" spans="1:2" x14ac:dyDescent="0.25">
      <c r="A141" s="7">
        <v>147</v>
      </c>
      <c r="B141" s="5" t="s">
        <v>781</v>
      </c>
    </row>
    <row r="142" spans="1:2" x14ac:dyDescent="0.25">
      <c r="A142" s="7">
        <v>148</v>
      </c>
      <c r="B142" s="5" t="s">
        <v>793</v>
      </c>
    </row>
    <row r="143" spans="1:2" x14ac:dyDescent="0.25">
      <c r="A143" s="7">
        <v>149</v>
      </c>
      <c r="B143" s="7" t="s">
        <v>769</v>
      </c>
    </row>
    <row r="144" spans="1:2" x14ac:dyDescent="0.25">
      <c r="A144" s="7">
        <v>150</v>
      </c>
      <c r="B144" s="5" t="s">
        <v>801</v>
      </c>
    </row>
    <row r="145" spans="1:2" x14ac:dyDescent="0.25">
      <c r="A145" s="7">
        <v>152</v>
      </c>
      <c r="B145" s="7" t="s">
        <v>545</v>
      </c>
    </row>
    <row r="146" spans="1:2" x14ac:dyDescent="0.25">
      <c r="A146" s="7">
        <v>153</v>
      </c>
      <c r="B146" s="7" t="s">
        <v>550</v>
      </c>
    </row>
    <row r="147" spans="1:2" x14ac:dyDescent="0.25">
      <c r="A147" s="7">
        <v>154</v>
      </c>
      <c r="B147" s="7" t="s">
        <v>554</v>
      </c>
    </row>
    <row r="148" spans="1:2" x14ac:dyDescent="0.25">
      <c r="A148" s="7">
        <v>155</v>
      </c>
      <c r="B148" s="7" t="s">
        <v>556</v>
      </c>
    </row>
    <row r="149" spans="1:2" x14ac:dyDescent="0.25">
      <c r="A149" s="7">
        <v>156</v>
      </c>
      <c r="B149" s="7" t="s">
        <v>558</v>
      </c>
    </row>
    <row r="150" spans="1:2" x14ac:dyDescent="0.25">
      <c r="A150" s="7">
        <v>157</v>
      </c>
      <c r="B150" s="7" t="s">
        <v>562</v>
      </c>
    </row>
    <row r="151" spans="1:2" x14ac:dyDescent="0.25">
      <c r="A151" s="7">
        <v>158</v>
      </c>
      <c r="B151" s="7" t="s">
        <v>566</v>
      </c>
    </row>
    <row r="152" spans="1:2" x14ac:dyDescent="0.25">
      <c r="A152" s="7">
        <v>159</v>
      </c>
      <c r="B152" s="7" t="s">
        <v>570</v>
      </c>
    </row>
    <row r="153" spans="1:2" x14ac:dyDescent="0.25">
      <c r="A153" s="7">
        <v>160</v>
      </c>
      <c r="B153" s="7" t="s">
        <v>574</v>
      </c>
    </row>
    <row r="154" spans="1:2" x14ac:dyDescent="0.25">
      <c r="A154" s="7">
        <v>161</v>
      </c>
      <c r="B154" s="7" t="s">
        <v>576</v>
      </c>
    </row>
    <row r="155" spans="1:2" x14ac:dyDescent="0.25">
      <c r="A155" s="7">
        <v>162</v>
      </c>
      <c r="B155" s="7" t="s">
        <v>579</v>
      </c>
    </row>
    <row r="156" spans="1:2" x14ac:dyDescent="0.25">
      <c r="A156" s="7">
        <v>163</v>
      </c>
      <c r="B156" s="5" t="s">
        <v>795</v>
      </c>
    </row>
    <row r="157" spans="1:2" x14ac:dyDescent="0.25">
      <c r="A157" s="7">
        <v>164</v>
      </c>
      <c r="B157" s="5" t="s">
        <v>788</v>
      </c>
    </row>
    <row r="158" spans="1:2" x14ac:dyDescent="0.25">
      <c r="A158" s="7">
        <v>165</v>
      </c>
      <c r="B158" s="5" t="s">
        <v>789</v>
      </c>
    </row>
    <row r="159" spans="1:2" x14ac:dyDescent="0.25">
      <c r="A159" s="7">
        <v>166</v>
      </c>
      <c r="B159" s="5" t="s">
        <v>797</v>
      </c>
    </row>
    <row r="160" spans="1:2" x14ac:dyDescent="0.25">
      <c r="A160" s="7">
        <v>167</v>
      </c>
      <c r="B160" s="5" t="s">
        <v>790</v>
      </c>
    </row>
    <row r="161" spans="1:2" x14ac:dyDescent="0.25">
      <c r="A161" s="7">
        <v>168</v>
      </c>
      <c r="B161" s="5" t="s">
        <v>791</v>
      </c>
    </row>
    <row r="162" spans="1:2" x14ac:dyDescent="0.25">
      <c r="A162" s="7">
        <v>169</v>
      </c>
      <c r="B162" s="5" t="s">
        <v>792</v>
      </c>
    </row>
    <row r="163" spans="1:2" x14ac:dyDescent="0.25">
      <c r="A163" s="7">
        <v>170</v>
      </c>
      <c r="B163" s="7" t="s">
        <v>599</v>
      </c>
    </row>
    <row r="164" spans="1:2" x14ac:dyDescent="0.25">
      <c r="A164" s="7">
        <v>171</v>
      </c>
      <c r="B164" s="7" t="s">
        <v>728</v>
      </c>
    </row>
    <row r="165" spans="1:2" x14ac:dyDescent="0.25">
      <c r="A165" s="7">
        <v>172</v>
      </c>
      <c r="B165" s="7" t="s">
        <v>727</v>
      </c>
    </row>
    <row r="166" spans="1:2" x14ac:dyDescent="0.25">
      <c r="A166" s="7">
        <v>174</v>
      </c>
      <c r="B166" s="4" t="s">
        <v>114</v>
      </c>
    </row>
    <row r="167" spans="1:2" x14ac:dyDescent="0.25">
      <c r="A167" s="7">
        <v>175</v>
      </c>
      <c r="B167" s="7" t="s">
        <v>750</v>
      </c>
    </row>
    <row r="168" spans="1:2" x14ac:dyDescent="0.25">
      <c r="A168" s="7">
        <v>176</v>
      </c>
      <c r="B168" s="5" t="s">
        <v>784</v>
      </c>
    </row>
    <row r="169" spans="1:2" x14ac:dyDescent="0.25">
      <c r="A169" s="7">
        <v>178</v>
      </c>
      <c r="B169" s="7" t="s">
        <v>805</v>
      </c>
    </row>
    <row r="170" spans="1:2" x14ac:dyDescent="0.25">
      <c r="A170" s="7">
        <v>179</v>
      </c>
      <c r="B170" s="5" t="s">
        <v>785</v>
      </c>
    </row>
  </sheetData>
  <sortState ref="A2:B170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tabSelected="1" workbookViewId="0">
      <selection activeCell="J27" sqref="J27"/>
    </sheetView>
  </sheetViews>
  <sheetFormatPr defaultRowHeight="15" x14ac:dyDescent="0.25"/>
  <cols>
    <col min="1" max="1" width="19.7109375" bestFit="1" customWidth="1"/>
    <col min="2" max="2" width="12.85546875" bestFit="1" customWidth="1"/>
  </cols>
  <sheetData>
    <row r="3" spans="1:2" x14ac:dyDescent="0.25">
      <c r="A3" s="11" t="s">
        <v>914</v>
      </c>
      <c r="B3" t="s">
        <v>913</v>
      </c>
    </row>
    <row r="4" spans="1:2" x14ac:dyDescent="0.25">
      <c r="A4" s="12" t="s">
        <v>813</v>
      </c>
      <c r="B4" s="10">
        <v>38</v>
      </c>
    </row>
    <row r="5" spans="1:2" x14ac:dyDescent="0.25">
      <c r="A5" s="12" t="s">
        <v>752</v>
      </c>
      <c r="B5" s="10">
        <v>26</v>
      </c>
    </row>
    <row r="6" spans="1:2" x14ac:dyDescent="0.25">
      <c r="A6" s="12" t="s">
        <v>754</v>
      </c>
      <c r="B6" s="10">
        <v>76</v>
      </c>
    </row>
    <row r="7" spans="1:2" x14ac:dyDescent="0.25">
      <c r="A7" s="12" t="s">
        <v>753</v>
      </c>
      <c r="B7" s="10">
        <v>6</v>
      </c>
    </row>
    <row r="8" spans="1:2" x14ac:dyDescent="0.25">
      <c r="A8" s="12" t="s">
        <v>915</v>
      </c>
      <c r="B8" s="10"/>
    </row>
    <row r="9" spans="1:2" x14ac:dyDescent="0.25">
      <c r="A9" s="12" t="s">
        <v>916</v>
      </c>
      <c r="B9" s="10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Abiertos</vt:lpstr>
      <vt:lpstr>Cerrados</vt:lpstr>
      <vt:lpstr>Entrevistados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SOTO Raul Andres</cp:lastModifiedBy>
  <cp:lastPrinted>2016-06-14T07:58:19Z</cp:lastPrinted>
  <dcterms:created xsi:type="dcterms:W3CDTF">2016-05-22T21:08:31Z</dcterms:created>
  <dcterms:modified xsi:type="dcterms:W3CDTF">2017-03-14T15:52:32Z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3c729d77a60745139a1750f55aa1bf35</vt:lpwstr>
  </property>
</Properties>
</file>