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mc:AlternateContent xmlns:mc="http://schemas.openxmlformats.org/markup-compatibility/2006">
    <mc:Choice Requires="x15">
      <x15ac:absPath xmlns:x15ac="http://schemas.microsoft.com/office/spreadsheetml/2010/11/ac" url="C:\Users\izong-naba\OneDrive - International Organization for Migration - IOM\Documents\"/>
    </mc:Choice>
  </mc:AlternateContent>
  <xr:revisionPtr revIDLastSave="0" documentId="13_ncr:1_{FACC3737-C5AF-47E6-9120-ABD9356D6506}" xr6:coauthVersionLast="47" xr6:coauthVersionMax="47" xr10:uidLastSave="{00000000-0000-0000-0000-000000000000}"/>
  <bookViews>
    <workbookView xWindow="-120" yWindow="-120" windowWidth="29040" windowHeight="15840" xr2:uid="{00000000-000D-0000-FFFF-FFFF00000000}"/>
  </bookViews>
  <sheets>
    <sheet name="DTM_BA_KZN2022" sheetId="1" r:id="rId1"/>
  </sheets>
  <definedNames>
    <definedName name="_xlnm._FilterDatabase" localSheetId="0" hidden="1">DTM_BA_KZN2022!$A$1:$EG$27</definedName>
    <definedName name="DTM_BA_KZN2022">DTM_BA_KZN2022!$A$2:$EG$27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1" i="1" l="1"/>
  <c r="V8" i="1"/>
  <c r="V4" i="1"/>
  <c r="V23" i="1"/>
  <c r="V16" i="1"/>
  <c r="V15" i="1"/>
  <c r="V3" i="1"/>
  <c r="V13" i="1"/>
  <c r="V12" i="1"/>
  <c r="V19" i="1"/>
  <c r="V24" i="1"/>
  <c r="V6" i="1"/>
  <c r="V20" i="1"/>
  <c r="V7" i="1"/>
  <c r="V11" i="1"/>
  <c r="V5" i="1"/>
  <c r="V26" i="1"/>
  <c r="V22" i="1"/>
  <c r="V9" i="1"/>
  <c r="V2" i="1"/>
  <c r="V10" i="1"/>
  <c r="V18" i="1"/>
  <c r="V25" i="1"/>
  <c r="V14" i="1"/>
  <c r="V27" i="1"/>
  <c r="V17" i="1"/>
</calcChain>
</file>

<file path=xl/sharedStrings.xml><?xml version="1.0" encoding="utf-8"?>
<sst xmlns="http://schemas.openxmlformats.org/spreadsheetml/2006/main" count="855" uniqueCount="353">
  <si>
    <t>Survey Date</t>
  </si>
  <si>
    <t>Survey Round</t>
  </si>
  <si>
    <t>Province</t>
  </si>
  <si>
    <t>Province Code</t>
  </si>
  <si>
    <t>District Municipality</t>
  </si>
  <si>
    <t>District Municipality Code</t>
  </si>
  <si>
    <t>Local Municipality</t>
  </si>
  <si>
    <t>Local Municipality Code</t>
  </si>
  <si>
    <t>Ward</t>
  </si>
  <si>
    <t>Ward Code</t>
  </si>
  <si>
    <t>Are there displaced IDP households/individuals in this ward?</t>
  </si>
  <si>
    <t>Number of Households</t>
  </si>
  <si>
    <t>Number of Individuals</t>
  </si>
  <si>
    <t>Is there IDPs in collective or care centres in this ward?</t>
  </si>
  <si>
    <t>Number of Households?</t>
  </si>
  <si>
    <t>Number of Individuals?</t>
  </si>
  <si>
    <t>Number of Locations?</t>
  </si>
  <si>
    <t>Is there IDPs using Host Family or Community accomodation in this ward?</t>
  </si>
  <si>
    <t>Total Locations</t>
  </si>
  <si>
    <t>Is the community facing any problem related to drinking water?</t>
  </si>
  <si>
    <t>Please specify Other:</t>
  </si>
  <si>
    <t>What are the best potential solutions to the water issue?</t>
  </si>
  <si>
    <t>What are the best potential solutions to the water issue?/Repair broken/damaged water source/system</t>
  </si>
  <si>
    <t>What are the best potential solutions to the water issue?/Household water treatment</t>
  </si>
  <si>
    <t>What are the best potential solutions to the water issue?/Dig/Drill new water source</t>
  </si>
  <si>
    <t>What are the best potential solutions to the water issue?/Jerry Can distribution</t>
  </si>
  <si>
    <t>What are the best potential solutions to the water issue?/Water Trucking</t>
  </si>
  <si>
    <t>What are the best potential solutions to the water issue?/Other</t>
  </si>
  <si>
    <t>Is there a problem in your community in relation to food now?</t>
  </si>
  <si>
    <t>If yes, what are the main problems?</t>
  </si>
  <si>
    <t>If yes, what are the main problems?/Not enough food</t>
  </si>
  <si>
    <t>If yes, what are the main problems?/No cooking facilities</t>
  </si>
  <si>
    <t>If yes, what are the main problems?/Cooking utensils are old and cannot buy new ones</t>
  </si>
  <si>
    <t>If yes, what are the main problems?/Not enough clean water for cooking</t>
  </si>
  <si>
    <t>If yes, what are the main problems?/Not enough fuel to cook with</t>
  </si>
  <si>
    <t>If yes, what are the main problems?/Other</t>
  </si>
  <si>
    <t>If yes, what are the potential solutions?</t>
  </si>
  <si>
    <t>If yes, what are the potential solutions?/Food distribution</t>
  </si>
  <si>
    <t>If yes, what are the potential solutions?/Road rehabilitation to improve access to market</t>
  </si>
  <si>
    <t>If yes, what are the potential solutions?/Cash/voucher distribution</t>
  </si>
  <si>
    <t>If yes, what are the potential solutions?/Restart our livelihood activities</t>
  </si>
  <si>
    <t>If yes, what are the potential solutions?/Distribution of cooking set</t>
  </si>
  <si>
    <t>If yes, what are the potential solutions?/Distribution of fuel/wood to cook with</t>
  </si>
  <si>
    <t>If yes, what are the potential solutions?/Other</t>
  </si>
  <si>
    <t>Is your community facing any of the following health challenges since the event?</t>
  </si>
  <si>
    <t>Is your community facing any of the following health challenges since the event?/Injuries</t>
  </si>
  <si>
    <t>Is your community facing any of the following health challenges since the event?/Disease outbreaks</t>
  </si>
  <si>
    <t>Is your community facing any of the following health challenges since the event?/Other</t>
  </si>
  <si>
    <t>Is a majority of the community able to access adequate health services?</t>
  </si>
  <si>
    <t>If no, what are the main problems?</t>
  </si>
  <si>
    <t>If no, what are the main problems?/Inadequate access routes to health facilities</t>
  </si>
  <si>
    <t>If no, what are the main problems?/Damaged/destroyed health facilities</t>
  </si>
  <si>
    <t>If no, what are the main problems?/No existing health facilities</t>
  </si>
  <si>
    <t>If no, what are the main problems?/No medical staff available</t>
  </si>
  <si>
    <t>If no, what are the main problems?/Inadequate operating times of health facilities</t>
  </si>
  <si>
    <t>If no, what are the main problems?/Other</t>
  </si>
  <si>
    <t>If no, what are the potential solutions?</t>
  </si>
  <si>
    <t>If no, what are the potential solutions?/Repair access routes to health facilities</t>
  </si>
  <si>
    <t>If no, what are the potential solutions?/Rehabilitate health facilities</t>
  </si>
  <si>
    <t>If no, what are the potential solutions?/Increase number of health facility staff</t>
  </si>
  <si>
    <t>If no, what are the potential solutions?/Train health facility staff</t>
  </si>
  <si>
    <t>If no, what are the potential solutions?/Increase operating hours of health facilities</t>
  </si>
  <si>
    <t>If no, what are the potential solutions?/Other</t>
  </si>
  <si>
    <t>What type of infrastructure is still currently damaged in the ward?</t>
  </si>
  <si>
    <t>What type of infrastructure is still currently damaged in the ward?/Water supply/access points</t>
  </si>
  <si>
    <t>What type of infrastructure is still currently damaged in the ward?/Electricity</t>
  </si>
  <si>
    <t>What type of infrastructure is still currently damaged in the ward?/Municipal access roads</t>
  </si>
  <si>
    <t>What type of infrastructure is still currently damaged in the ward?/Crossing bridge/causeway</t>
  </si>
  <si>
    <t>What type of infrastructure is still currently damaged in the ward?/Educational facilities</t>
  </si>
  <si>
    <t>What type of infrastructure is still currently damaged in the ward?/Health facilities</t>
  </si>
  <si>
    <t>What type of infrastructure is still currently damaged in the ward?/Community centres</t>
  </si>
  <si>
    <t>What type of infrastructure is still currently damaged in the ward?/Other</t>
  </si>
  <si>
    <t>Since the beginning of the event, have there been any reports or indications of protection risks?</t>
  </si>
  <si>
    <t>If yes, what type of risks have been reported or known?</t>
  </si>
  <si>
    <t>If yes, what type of risks have been reported or known?/Trauma and bereavement</t>
  </si>
  <si>
    <t>If yes, what type of risks have been reported or known?/Loss of identity documents</t>
  </si>
  <si>
    <t>If yes, what type of risks have been reported or known?/Loss of regular places of safety (e.g homes, schools, safe places for women and girls)</t>
  </si>
  <si>
    <t>If yes, what type of risks have been reported or known?/Friction within community</t>
  </si>
  <si>
    <t>If yes, what type of risks have been reported or known?/Conflict over land and resources</t>
  </si>
  <si>
    <t>If yes, what type of risks have been reported or known?/Other</t>
  </si>
  <si>
    <t>If yes, who are the most vulnerable groups?</t>
  </si>
  <si>
    <t>If yes, who are the most vulnerable groups?/Women and girls</t>
  </si>
  <si>
    <t>If yes, who are the most vulnerable groups?/Men and boys</t>
  </si>
  <si>
    <t>If yes, who are the most vulnerable groups?/Elderly</t>
  </si>
  <si>
    <t>If yes, who are the most vulnerable groups?/Children living and working in the streets</t>
  </si>
  <si>
    <t>If yes, who are the most vulnerable groups?/People living with disability</t>
  </si>
  <si>
    <t>If yes, who are the most vulnerable groups?/Other</t>
  </si>
  <si>
    <t>What are the identified priority needs of those most at risk of protection violations?</t>
  </si>
  <si>
    <t>What are the identified priority needs of those most at risk of protection violations?/NFIs (dignity kits)</t>
  </si>
  <si>
    <t>What are the identified priority needs of those most at risk of protection violations?/Places of safety for children</t>
  </si>
  <si>
    <t>What are the identified priority needs of those most at risk of protection violations?/Mobile civil registration services</t>
  </si>
  <si>
    <t>What are the identified priority needs of those most at risk of protection violations?/Women and girls Safe spaces</t>
  </si>
  <si>
    <t>What are the identified priority needs of those most at risk of protection violations?/Prevention of Sexual Exploitation and Abuse (PSEA)</t>
  </si>
  <si>
    <t>What are the identified priority needs of those most at risk of protection violations?/Mental Health and Psychosocial Support (MHPSS)</t>
  </si>
  <si>
    <t>What are the identified priority needs of those most at risk of protection violations?/IDTR and alternative care placement</t>
  </si>
  <si>
    <t>What are the identified priority needs of those most at risk of protection violations?/Referral to specialised services (GBV, CP)</t>
  </si>
  <si>
    <t>What are the identified priority needs of those most at risk of protection violations?/Other</t>
  </si>
  <si>
    <t>Is access to essential services, including GBV, Child Protection, Identification, Tracking and Reunification of Unaccompanied Minors constrained?</t>
  </si>
  <si>
    <t>If yes, why?</t>
  </si>
  <si>
    <t>If yes, why?/Lack of services</t>
  </si>
  <si>
    <t>If yes, why?/Services are too far</t>
  </si>
  <si>
    <t>If yes, why?/Roas inaccessibility</t>
  </si>
  <si>
    <t>If yes, why?/Lack of information on the referral pathways</t>
  </si>
  <si>
    <t>If yes, why?/Lack of transport means</t>
  </si>
  <si>
    <t>If yes, why?/Lack of specialized Protection actors in the area</t>
  </si>
  <si>
    <t>If yes, why?/Other</t>
  </si>
  <si>
    <t>Are there partners supporting response in this ward?</t>
  </si>
  <si>
    <t>If yes, please specify partner name, sector and support provided:</t>
  </si>
  <si>
    <t>What are the top three (3) priority needs of the community right now?</t>
  </si>
  <si>
    <t>What are the top three (3) priority needs of the community right now?/Shelter</t>
  </si>
  <si>
    <t>What are the top three (3) priority needs of the community right now?/Food Security</t>
  </si>
  <si>
    <t>What are the top three (3) priority needs of the community right now?/Water</t>
  </si>
  <si>
    <t>What are the top three (3) priority needs of the community right now?/Education</t>
  </si>
  <si>
    <t>What are the top three (3) priority needs of the community right now?/Protection</t>
  </si>
  <si>
    <t>What are the top three (3) priority needs of the community right now?/NFI</t>
  </si>
  <si>
    <t>What are the top three (3) priority needs of the community right now?/Livelihood</t>
  </si>
  <si>
    <t>What are the top three (3) priority needs of the community right now?/Sanitation</t>
  </si>
  <si>
    <t>What are the top three (3) priority needs of the community right now?/Health</t>
  </si>
  <si>
    <t>What are the top three (3) priority needs of the community right now?/Safety &amp; Security</t>
  </si>
  <si>
    <t>What are the top three (3) priority needs of the community right now?/Other</t>
  </si>
  <si>
    <t>Are there any problems in the ward which I have not yet asked you about?</t>
  </si>
  <si>
    <t>Based on the guidelines and instructions for this form, rate the confidence level for the information provided:</t>
  </si>
  <si>
    <t>KwaZulu-Natal</t>
  </si>
  <si>
    <t>eThekwini</t>
  </si>
  <si>
    <t>Ethekwini Metropolitan Municipality</t>
  </si>
  <si>
    <t>Ward 60</t>
  </si>
  <si>
    <t>Yes</t>
  </si>
  <si>
    <t>Yes, with quantity/access</t>
  </si>
  <si>
    <t>Repair broken/damaged water source/system</t>
  </si>
  <si>
    <t>Not enough food</t>
  </si>
  <si>
    <t>Food distribution</t>
  </si>
  <si>
    <t>Other</t>
  </si>
  <si>
    <t>N/a</t>
  </si>
  <si>
    <t>No</t>
  </si>
  <si>
    <t>No existing health facilities</t>
  </si>
  <si>
    <t>Increase operating hours of health facilities Rehabilitate health facilities</t>
  </si>
  <si>
    <t>Water supply/access points Crossing bridge/causeway Municipal access roads</t>
  </si>
  <si>
    <t>Lack of services</t>
  </si>
  <si>
    <t>Shelter Food Security Water</t>
  </si>
  <si>
    <t xml:space="preserve">95% of people not willing to relocate far away from the ward/ no space within the ward or where they were previously residing </t>
  </si>
  <si>
    <t>Green (high)</t>
  </si>
  <si>
    <t>Ward 80</t>
  </si>
  <si>
    <t>Repair broken/damaged water source/system Water Trucking</t>
  </si>
  <si>
    <t>Not enough food Not enough clean water for cooking</t>
  </si>
  <si>
    <t>Food distribution Cash/voucher distribution</t>
  </si>
  <si>
    <t>Injuries</t>
  </si>
  <si>
    <t>Water supply/access points Electricity Health facilities</t>
  </si>
  <si>
    <t>Shelter Food Security NFI</t>
  </si>
  <si>
    <t>Ward 15</t>
  </si>
  <si>
    <t>Water supply/access points Municipal access roads Community centres</t>
  </si>
  <si>
    <t>Shelter Education NFI</t>
  </si>
  <si>
    <t>Ward 6</t>
  </si>
  <si>
    <t>None</t>
  </si>
  <si>
    <t>Shelter Food Security Sanitation</t>
  </si>
  <si>
    <t>Street light problem</t>
  </si>
  <si>
    <t>Ward 90</t>
  </si>
  <si>
    <t>Yes, with quality</t>
  </si>
  <si>
    <t>Food distribution Distribution of fuel/wood to cook with Restart our livelihood activities</t>
  </si>
  <si>
    <t>Electricity Community centres</t>
  </si>
  <si>
    <t>Don't know</t>
  </si>
  <si>
    <t>Ward 58</t>
  </si>
  <si>
    <t>Food distribution Distribution of cooking set</t>
  </si>
  <si>
    <t>Water supply/access points Municipal access roads</t>
  </si>
  <si>
    <t>Waste disposal</t>
  </si>
  <si>
    <t>Ward 57</t>
  </si>
  <si>
    <t>Repair broken/damaged water source/system Household water treatment Water Trucking</t>
  </si>
  <si>
    <t>Not enough food No cooking facilities Not enough fuel to cook with</t>
  </si>
  <si>
    <t>Food distribution Cash/voucher distribution Distribution of cooking set</t>
  </si>
  <si>
    <t>Injuries Disease outbreaks</t>
  </si>
  <si>
    <t>Water supply/access points Electricity Crossing bridge/causeway Municipal access roads Community centres Health facilities</t>
  </si>
  <si>
    <t>Trauma and bereavement Loss of identity documents Friction within community</t>
  </si>
  <si>
    <t>Women and girls Elderly People living with disability</t>
  </si>
  <si>
    <t>Mobile civil registration services Women and girls Safe spaces Mental Health and Psychosocial Support (MHPSS)</t>
  </si>
  <si>
    <t>Lack of services Lack of information on the referral pathways Lack of specialized Protection actors in the area</t>
  </si>
  <si>
    <t>Psychological support
And they never got any help</t>
  </si>
  <si>
    <t>Ward 4</t>
  </si>
  <si>
    <t>Not enough food Not enough fuel to cook with</t>
  </si>
  <si>
    <t>Food distribution Cash/voucher distribution Distribution of fuel/wood to cook with</t>
  </si>
  <si>
    <t>Disease outbreaks</t>
  </si>
  <si>
    <t>The police station is to far, and there is no transport to take them there, too far for people to report crime rate.</t>
  </si>
  <si>
    <t>Ward 44</t>
  </si>
  <si>
    <t>Repair broken/damaged water source/system Dig/Drill new water source Water Trucking Jerry Can distribution</t>
  </si>
  <si>
    <t>Food distribution Restart our livelihood activities</t>
  </si>
  <si>
    <t>Water supply/access points Electricity Municipal access roads Crossing bridge/causeway Educational facilities Health facilities</t>
  </si>
  <si>
    <t>Conflict over land and resources Other</t>
  </si>
  <si>
    <t>Different cultural beliefs</t>
  </si>
  <si>
    <t>Women and girls Men and boys Elderly People living with disability</t>
  </si>
  <si>
    <t>NFIs (dignity kits) Places of safety for children Mobile civil registration services Women and girls Safe spaces</t>
  </si>
  <si>
    <t>Lack of specialized Protection actors in the area</t>
  </si>
  <si>
    <t>Shelter Food Security Education</t>
  </si>
  <si>
    <t>Orange (medium)</t>
  </si>
  <si>
    <t>Ward 25</t>
  </si>
  <si>
    <t>Water Trucking Jerry Can distribution</t>
  </si>
  <si>
    <t>Not enough food Not enough fuel to cook with Cooking utensils are old and cannot buy new ones</t>
  </si>
  <si>
    <t>Water supply/access points Electricity Municipal access roads Community centres Educational facilities</t>
  </si>
  <si>
    <t>People need land for the shelters
Displaced people sell food to the people who are not displaced.</t>
  </si>
  <si>
    <t>Ward 74</t>
  </si>
  <si>
    <t>Food distribution Cash/voucher distribution Restart our livelihood activities</t>
  </si>
  <si>
    <t>Water supply/access points Municipal access roads Health facilities</t>
  </si>
  <si>
    <t>Crime</t>
  </si>
  <si>
    <t>Ward 98</t>
  </si>
  <si>
    <t>Repair broken/damaged water source/system Household water treatment Dig/Drill new water source</t>
  </si>
  <si>
    <t>No cooking facilities Not enough food Not enough clean water for cooking</t>
  </si>
  <si>
    <t>Food distribution Cash/voucher distribution Distribution of cooking set Road rehabilitation to improve access to market</t>
  </si>
  <si>
    <t>Water supply/access points Electricity Health facilities Municipal access roads Crossing bridge/causeway</t>
  </si>
  <si>
    <t>No there are no problems</t>
  </si>
  <si>
    <t>Ward 13</t>
  </si>
  <si>
    <t>Repair broken/damaged water source/system Water Trucking Dig/Drill new water source</t>
  </si>
  <si>
    <t>Not enough food Cooking utensils are old and cannot buy new ones No cooking facilities</t>
  </si>
  <si>
    <t>Food distribution Restart our livelihood activities Distribution of cooking set</t>
  </si>
  <si>
    <t>Damaged/destroyed health facilities Inadequate access routes to health facilities</t>
  </si>
  <si>
    <t>Repair access routes to health facilities Increase number of health facility staff</t>
  </si>
  <si>
    <t>Electricity Health facilities Water supply/access points</t>
  </si>
  <si>
    <t>Shelter Water Sanitation</t>
  </si>
  <si>
    <t>Ward 78</t>
  </si>
  <si>
    <t>No cooking facilities Not enough food</t>
  </si>
  <si>
    <t>Crossing bridge/causeway Water supply/access points Electricity</t>
  </si>
  <si>
    <t>GBV rised</t>
  </si>
  <si>
    <t>Shelter Safety &amp; Security Food Security</t>
  </si>
  <si>
    <t>Nothing except challenge that I as a councilour I have to assist them which causes conflicts amongst communities due to quantities</t>
  </si>
  <si>
    <t>Ward 14</t>
  </si>
  <si>
    <t>Not enough clean water for cooking Not enough food No cooking facilities</t>
  </si>
  <si>
    <t>Water supply/access points Electricity Municipal access roads Crossing bridge/causeway</t>
  </si>
  <si>
    <t>Trauma and bereavement Loss of identity documents</t>
  </si>
  <si>
    <t>People living with disability</t>
  </si>
  <si>
    <t>Places of safety for children Mental Health and Psychosocial Support (MHPSS) Referral to specialised services (GBV, CP)</t>
  </si>
  <si>
    <t>Lack of information on the referral pathways</t>
  </si>
  <si>
    <t>There need further assistance especially on infrastructure which hasn't been provided as yet</t>
  </si>
  <si>
    <t>Ward 23</t>
  </si>
  <si>
    <t>Repair broken/damaged water source/system Water Trucking Household water treatment</t>
  </si>
  <si>
    <t>Not enough fuel to cook with Not enough food</t>
  </si>
  <si>
    <t>Cash/voucher distribution Distribution of fuel/wood to cook with Food distribution</t>
  </si>
  <si>
    <t>General health</t>
  </si>
  <si>
    <t>Water supply/access points Electricity Municipal access roads</t>
  </si>
  <si>
    <t>Sewers flowing in informal settlements, lack of education of building on flood plains, lack of material, food for l section</t>
  </si>
  <si>
    <t>Ward 12</t>
  </si>
  <si>
    <t>Food distribution Road rehabilitation to improve access to market Cash/voucher distribution</t>
  </si>
  <si>
    <t>Injuries Disease outbreaks Other</t>
  </si>
  <si>
    <t>Some people has lost their families and they require counseling
12 people are still missing</t>
  </si>
  <si>
    <t>Water supply/access points Crossing bridge/causeway Community centres</t>
  </si>
  <si>
    <t>Trauma and bereavement Loss of identity documents Loss of regular places of safety (e.g homes, schools, safe places for women and girls)</t>
  </si>
  <si>
    <t>Women and girls Elderly</t>
  </si>
  <si>
    <t>NFIs (dignity kits) Women and girls Safe spaces Prevention of Sexual Exploitation and Abuse (PSEA)</t>
  </si>
  <si>
    <t>People who are not affected uses the opportunity to benefit from the relief of the affected individuals.</t>
  </si>
  <si>
    <t>Ward 103</t>
  </si>
  <si>
    <t>Not enough food No cooking facilities Not enough clean water for cooking Not enough fuel to cook with</t>
  </si>
  <si>
    <t>Food distribution Distribution of fuel/wood to cook with</t>
  </si>
  <si>
    <t>Inadequate access routes to health facilities</t>
  </si>
  <si>
    <t>Trauma and bereavement Loss of identity documents Other</t>
  </si>
  <si>
    <t>Privacy for couples</t>
  </si>
  <si>
    <t>Women and girls Men and boys People living with disability</t>
  </si>
  <si>
    <t>Roas inaccessibility Lack of transport means Lack of specialized Protection actors in the area</t>
  </si>
  <si>
    <t>Shelter Food Security Other</t>
  </si>
  <si>
    <t>Road, infrastructure and water &amp; sanitation</t>
  </si>
  <si>
    <t>Yes, what is our plan as a ward to fully recover from the disaster.</t>
  </si>
  <si>
    <t>Ward 82</t>
  </si>
  <si>
    <t>Repair broken/damaged water source/system Jerry Can distribution Water Trucking</t>
  </si>
  <si>
    <t>Electricity Water supply/access points Municipal access roads Crossing bridge/causeway Community centres</t>
  </si>
  <si>
    <t>People living with disability Women and girls</t>
  </si>
  <si>
    <t>Places of safety for children Women and girls Safe spaces Prevention of Sexual Exploitation and Abuse (PSEA) Mental Health and Psychosocial Support (MHPSS)</t>
  </si>
  <si>
    <t>Shelter Food Security Livelihood</t>
  </si>
  <si>
    <t>Ward 16</t>
  </si>
  <si>
    <t>Not enough food No cooking facilities</t>
  </si>
  <si>
    <t>32 people lost their lives, and 2 people are still missing</t>
  </si>
  <si>
    <t>Municipal access roads Crossing bridge/causeway Water supply/access points</t>
  </si>
  <si>
    <t>Trauma and bereavement Loss of identity documents Conflict over land and resources</t>
  </si>
  <si>
    <t>NFIs (dignity kits) Mobile civil registration services Mental Health and Psychosocial Support (MHPSS)</t>
  </si>
  <si>
    <t>Shelter NFI Food Security</t>
  </si>
  <si>
    <t>All 3 stations uses gas stoves which is a burden or the councilor uses his own pocket money</t>
  </si>
  <si>
    <t>Ward 2</t>
  </si>
  <si>
    <t>Repair broken/damaged water source/system Jerry Can distribution</t>
  </si>
  <si>
    <t>Cash/voucher distribution Food distribution Road rehabilitation to improve access to market</t>
  </si>
  <si>
    <t>Electricity Water supply/access points Municipal access roads Educational facilities Crossing bridge/causeway Community centres</t>
  </si>
  <si>
    <t>Shelter Water Education</t>
  </si>
  <si>
    <t>Mobile Clinics, Concerned of their safety therefore they need police around the area since it not safe, need new electricity transformer because they face electricity problems. Soup kitchen are needed in the area.</t>
  </si>
  <si>
    <t>Ward 21</t>
  </si>
  <si>
    <t>Cash/voucher distribution Food distribution Restart our livelihood activities</t>
  </si>
  <si>
    <t>Water supply/access points Electricity Crossing bridge/causeway Municipal access roads</t>
  </si>
  <si>
    <t>Food Security Shelter</t>
  </si>
  <si>
    <t>Ward 62</t>
  </si>
  <si>
    <t>Repair broken/damaged water source/system Water Trucking Other</t>
  </si>
  <si>
    <t>More Jojo's tanks</t>
  </si>
  <si>
    <t>Water supply/access points Municipal access roads Crossing bridge/causeway Other</t>
  </si>
  <si>
    <t>Sewer pipes , Sport grounds</t>
  </si>
  <si>
    <t>Mental Health and Psychosocial Support (MHPSS) Referral to specialised services (GBV, CP)</t>
  </si>
  <si>
    <t>Including Clothes</t>
  </si>
  <si>
    <t>Ward 100</t>
  </si>
  <si>
    <t>Water Trucking Repair broken/damaged water source/system</t>
  </si>
  <si>
    <t>Cooking utensils are old and cannot buy new ones No cooking facilities Not enough food</t>
  </si>
  <si>
    <t>Cash/voucher distribution Food distribution</t>
  </si>
  <si>
    <t>Repair access routes to health facilities Increase operating hours of health facilities Other</t>
  </si>
  <si>
    <t>Mobile clinic</t>
  </si>
  <si>
    <t>Services are too far Lack of transport means</t>
  </si>
  <si>
    <t>Water Shelter Food Security</t>
  </si>
  <si>
    <t>Ward 53</t>
  </si>
  <si>
    <t>Household water treatment Other</t>
  </si>
  <si>
    <t>Jojo tanks</t>
  </si>
  <si>
    <t>Not enough food No cooking facilities Other</t>
  </si>
  <si>
    <t>Host family lack access</t>
  </si>
  <si>
    <t>Cash/voucher distribution Food distribution Distribution of cooking set</t>
  </si>
  <si>
    <t>Repair access routes to health facilities</t>
  </si>
  <si>
    <t>Crossing bridge/causeway Municipal access roads Community centres</t>
  </si>
  <si>
    <t>Trauma and bereavement Friction within community Conflict over land and resources Loss of identity documents Loss of regular places of safety (e.g homes, schools, safe places for women and girls)</t>
  </si>
  <si>
    <t>Children living and working in the streets Elderly Women and girls People living with disability</t>
  </si>
  <si>
    <t>Mobile civil registration services Mental Health and Psychosocial Support (MHPSS) Places of safety for children Prevention of Sexual Exploitation and Abuse (PSEA) Women and girls Safe spaces Other</t>
  </si>
  <si>
    <t>Shelter</t>
  </si>
  <si>
    <t>Lack of services Lack of specialized Protection actors in the area Other</t>
  </si>
  <si>
    <t>Actors are not functional</t>
  </si>
  <si>
    <t>Shelter Education Livelihood</t>
  </si>
  <si>
    <t>High unemployment rate</t>
  </si>
  <si>
    <t>Ward 106</t>
  </si>
  <si>
    <t>Installation of Jojo tanks</t>
  </si>
  <si>
    <t>No cooking facilities Not enough food Cooking utensils are old and cannot buy new ones Not enough fuel to cook with Other</t>
  </si>
  <si>
    <t>Lost bank cards. Can't access cash</t>
  </si>
  <si>
    <t>Food distribution Cash/voucher distribution Restart our livelihood activities Other</t>
  </si>
  <si>
    <t>Land shelter</t>
  </si>
  <si>
    <t>Other Water supply/access points Electricity Municipal access roads</t>
  </si>
  <si>
    <t>Sewerage system</t>
  </si>
  <si>
    <t>Trauma and bereavement Loss of identity documents Friction within community Other</t>
  </si>
  <si>
    <t>Attempted kidnapping</t>
  </si>
  <si>
    <t>Places of safety for children Mobile civil registration services Other</t>
  </si>
  <si>
    <t>Setting up structure in community centers</t>
  </si>
  <si>
    <t>Shelter Livelihood Food Security</t>
  </si>
  <si>
    <t>There is no plan for people diplaced</t>
  </si>
  <si>
    <t>ZA5</t>
  </si>
  <si>
    <t>ZA595</t>
  </si>
  <si>
    <t>ZA59500</t>
  </si>
  <si>
    <t>ZA59500002</t>
  </si>
  <si>
    <t>ZA59500004</t>
  </si>
  <si>
    <t>ZA59500006</t>
  </si>
  <si>
    <t>ZA59500012</t>
  </si>
  <si>
    <t>ZA59500013</t>
  </si>
  <si>
    <t>ZA59500014</t>
  </si>
  <si>
    <t>ZA59500015</t>
  </si>
  <si>
    <t>ZA59500016</t>
  </si>
  <si>
    <t>ZA59500021</t>
  </si>
  <si>
    <t>ZA59500023</t>
  </si>
  <si>
    <t>ZA59500025</t>
  </si>
  <si>
    <t>ZA59500044</t>
  </si>
  <si>
    <t>ZA59500053</t>
  </si>
  <si>
    <t>ZA59500057</t>
  </si>
  <si>
    <t>ZA59500058</t>
  </si>
  <si>
    <t>ZA59500060</t>
  </si>
  <si>
    <t>ZA59500062</t>
  </si>
  <si>
    <t>ZA59500074</t>
  </si>
  <si>
    <t>ZA59500078</t>
  </si>
  <si>
    <t>ZA59500080</t>
  </si>
  <si>
    <t>ZA59500082</t>
  </si>
  <si>
    <t>ZA59500090</t>
  </si>
  <si>
    <t>ZA59500098</t>
  </si>
  <si>
    <t>ZA59500100</t>
  </si>
  <si>
    <t>ZA59500103</t>
  </si>
  <si>
    <t>ZA59500106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</si>
</sst>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theme="1"/>
      <name val="Calibri"/>
      <family val="2"/>
      <scheme val="minor"/>
    </font>
    <font>
      <b/>
      <sz val="11"/>
      <color theme="1"/>
      <name val="Calibri"/>
      <family val="2"/>
      <scheme val="minor"/>
    </font>
    <font>
      <sz val="8"/>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horizontal="left" vertical="center" wrapText="1"/>
    </xf>
    <xf numFmtId="164" fontId="0" fillId="0" borderId="0" xfId="0" applyNumberFormat="1" applyAlignment="1">
      <alignment horizontal="left"/>
    </xf>
    <xf numFmtId="0" fontId="0" fillId="0" borderId="0" xfId="0" applyAlignment="1">
      <alignment horizontal="left"/>
    </xf>
    <xf numFmtId="0" fontId="3" fillId="0" borderId="0" xfId="0" applyFont="1" applyAlignment="1">
      <alignment horizontal="left"/>
    </xf>
  </cellXfs>
  <cellStyles count="1">
    <cellStyle name="Normal" xfId="0" builtinId="0"/>
  </cellStyles>
  <dxfs count="0"/>
  <tableStyles count="0" defaultTableStyle="TableStyleMedium9" defaultPivotStyle="PivotStyleLight16"/>
  <colors>
    <mruColors>
      <color rgb="FFE6EFFB"/>
      <color rgb="FFD9E0F1"/>
      <color rgb="FFB3C2E3"/>
      <color rgb="FF8099D0"/>
      <color rgb="FF4066B8"/>
      <color rgb="FF003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30</xdr:row>
      <xdr:rowOff>0</xdr:rowOff>
    </xdr:from>
    <xdr:to>
      <xdr:col>14</xdr:col>
      <xdr:colOff>304800</xdr:colOff>
      <xdr:row>31</xdr:row>
      <xdr:rowOff>114300</xdr:rowOff>
    </xdr:to>
    <xdr:sp macro="" textlink="">
      <xdr:nvSpPr>
        <xdr:cNvPr id="3073" name="avatar">
          <a:extLst>
            <a:ext uri="{FF2B5EF4-FFF2-40B4-BE49-F238E27FC236}">
              <a16:creationId xmlns:a16="http://schemas.microsoft.com/office/drawing/2014/main" id="{0CC0B325-3FAF-4910-A083-022279E8B75C}"/>
            </a:ext>
          </a:extLst>
        </xdr:cNvPr>
        <xdr:cNvSpPr>
          <a:spLocks noChangeAspect="1" noChangeArrowheads="1"/>
        </xdr:cNvSpPr>
      </xdr:nvSpPr>
      <xdr:spPr bwMode="auto">
        <a:xfrm>
          <a:off x="28575000" y="609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IOM">
      <a:dk1>
        <a:sysClr val="windowText" lastClr="000000"/>
      </a:dk1>
      <a:lt1>
        <a:sysClr val="window" lastClr="FFFFFF"/>
      </a:lt1>
      <a:dk2>
        <a:srgbClr val="44546A"/>
      </a:dk2>
      <a:lt2>
        <a:srgbClr val="E7E6E6"/>
      </a:lt2>
      <a:accent1>
        <a:srgbClr val="0033A0"/>
      </a:accent1>
      <a:accent2>
        <a:srgbClr val="418FDE"/>
      </a:accent2>
      <a:accent3>
        <a:srgbClr val="FFB81C"/>
      </a:accent3>
      <a:accent4>
        <a:srgbClr val="5CB8B2"/>
      </a:accent4>
      <a:accent5>
        <a:srgbClr val="FF671F"/>
      </a:accent5>
      <a:accent6>
        <a:srgbClr val="D22630"/>
      </a:accent6>
      <a:hlink>
        <a:srgbClr val="FFFFFF"/>
      </a:hlink>
      <a:folHlink>
        <a:srgbClr val="FFFF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G27"/>
  <sheetViews>
    <sheetView tabSelected="1" workbookViewId="0"/>
  </sheetViews>
  <sheetFormatPr defaultRowHeight="15" x14ac:dyDescent="0.25"/>
  <cols>
    <col min="1" max="24" width="18.28515625" style="3" customWidth="1"/>
    <col min="25" max="25" width="39.85546875" style="3" customWidth="1"/>
    <col min="26" max="136" width="18.28515625" style="3" customWidth="1"/>
    <col min="137" max="137" width="23.140625" style="3" customWidth="1"/>
    <col min="138" max="16384" width="9.140625" style="3"/>
  </cols>
  <sheetData>
    <row r="1" spans="1:137" s="1" customFormat="1" ht="95.2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14</v>
      </c>
      <c r="T1" s="1" t="s">
        <v>15</v>
      </c>
      <c r="U1" s="1" t="s">
        <v>16</v>
      </c>
      <c r="V1" s="1" t="s">
        <v>18</v>
      </c>
      <c r="W1" s="1" t="s">
        <v>19</v>
      </c>
      <c r="X1" s="1" t="s">
        <v>20</v>
      </c>
      <c r="Y1" s="1" t="s">
        <v>21</v>
      </c>
      <c r="Z1" s="1" t="s">
        <v>22</v>
      </c>
      <c r="AA1" s="1" t="s">
        <v>23</v>
      </c>
      <c r="AB1" s="1" t="s">
        <v>24</v>
      </c>
      <c r="AC1" s="1" t="s">
        <v>25</v>
      </c>
      <c r="AD1" s="1" t="s">
        <v>26</v>
      </c>
      <c r="AE1" s="1" t="s">
        <v>27</v>
      </c>
      <c r="AF1" s="1" t="s">
        <v>20</v>
      </c>
      <c r="AG1" s="1" t="s">
        <v>28</v>
      </c>
      <c r="AH1" s="1" t="s">
        <v>29</v>
      </c>
      <c r="AI1" s="1" t="s">
        <v>30</v>
      </c>
      <c r="AJ1" s="1" t="s">
        <v>31</v>
      </c>
      <c r="AK1" s="1" t="s">
        <v>32</v>
      </c>
      <c r="AL1" s="1" t="s">
        <v>33</v>
      </c>
      <c r="AM1" s="1" t="s">
        <v>34</v>
      </c>
      <c r="AN1" s="1" t="s">
        <v>35</v>
      </c>
      <c r="AO1" s="1" t="s">
        <v>20</v>
      </c>
      <c r="AP1" s="1" t="s">
        <v>36</v>
      </c>
      <c r="AQ1" s="1" t="s">
        <v>37</v>
      </c>
      <c r="AR1" s="1" t="s">
        <v>38</v>
      </c>
      <c r="AS1" s="1" t="s">
        <v>39</v>
      </c>
      <c r="AT1" s="1" t="s">
        <v>40</v>
      </c>
      <c r="AU1" s="1" t="s">
        <v>41</v>
      </c>
      <c r="AV1" s="1" t="s">
        <v>42</v>
      </c>
      <c r="AW1" s="1" t="s">
        <v>43</v>
      </c>
      <c r="AX1" s="1" t="s">
        <v>20</v>
      </c>
      <c r="AY1" s="1" t="s">
        <v>44</v>
      </c>
      <c r="AZ1" s="1" t="s">
        <v>45</v>
      </c>
      <c r="BA1" s="1" t="s">
        <v>46</v>
      </c>
      <c r="BB1" s="1" t="s">
        <v>47</v>
      </c>
      <c r="BC1" s="1" t="s">
        <v>20</v>
      </c>
      <c r="BD1" s="1" t="s">
        <v>48</v>
      </c>
      <c r="BE1" s="1" t="s">
        <v>49</v>
      </c>
      <c r="BF1" s="1" t="s">
        <v>50</v>
      </c>
      <c r="BG1" s="1" t="s">
        <v>51</v>
      </c>
      <c r="BH1" s="1" t="s">
        <v>52</v>
      </c>
      <c r="BI1" s="1" t="s">
        <v>53</v>
      </c>
      <c r="BJ1" s="1" t="s">
        <v>54</v>
      </c>
      <c r="BK1" s="1" t="s">
        <v>55</v>
      </c>
      <c r="BL1" s="1" t="s">
        <v>20</v>
      </c>
      <c r="BM1" s="1" t="s">
        <v>56</v>
      </c>
      <c r="BN1" s="1" t="s">
        <v>57</v>
      </c>
      <c r="BO1" s="1" t="s">
        <v>58</v>
      </c>
      <c r="BP1" s="1" t="s">
        <v>59</v>
      </c>
      <c r="BQ1" s="1" t="s">
        <v>60</v>
      </c>
      <c r="BR1" s="1" t="s">
        <v>61</v>
      </c>
      <c r="BS1" s="1" t="s">
        <v>62</v>
      </c>
      <c r="BT1" s="1" t="s">
        <v>20</v>
      </c>
      <c r="BU1" s="1" t="s">
        <v>63</v>
      </c>
      <c r="BV1" s="1" t="s">
        <v>64</v>
      </c>
      <c r="BW1" s="1" t="s">
        <v>65</v>
      </c>
      <c r="BX1" s="1" t="s">
        <v>66</v>
      </c>
      <c r="BY1" s="1" t="s">
        <v>67</v>
      </c>
      <c r="BZ1" s="1" t="s">
        <v>68</v>
      </c>
      <c r="CA1" s="1" t="s">
        <v>69</v>
      </c>
      <c r="CB1" s="1" t="s">
        <v>70</v>
      </c>
      <c r="CC1" s="1" t="s">
        <v>71</v>
      </c>
      <c r="CD1" s="1" t="s">
        <v>20</v>
      </c>
      <c r="CE1" s="1" t="s">
        <v>72</v>
      </c>
      <c r="CF1" s="1" t="s">
        <v>73</v>
      </c>
      <c r="CG1" s="1" t="s">
        <v>74</v>
      </c>
      <c r="CH1" s="1" t="s">
        <v>75</v>
      </c>
      <c r="CI1" s="1" t="s">
        <v>76</v>
      </c>
      <c r="CJ1" s="1" t="s">
        <v>77</v>
      </c>
      <c r="CK1" s="1" t="s">
        <v>78</v>
      </c>
      <c r="CL1" s="1" t="s">
        <v>79</v>
      </c>
      <c r="CM1" s="1" t="s">
        <v>20</v>
      </c>
      <c r="CN1" s="1" t="s">
        <v>80</v>
      </c>
      <c r="CO1" s="1" t="s">
        <v>81</v>
      </c>
      <c r="CP1" s="1" t="s">
        <v>82</v>
      </c>
      <c r="CQ1" s="1" t="s">
        <v>83</v>
      </c>
      <c r="CR1" s="1" t="s">
        <v>84</v>
      </c>
      <c r="CS1" s="1" t="s">
        <v>85</v>
      </c>
      <c r="CT1" s="1" t="s">
        <v>86</v>
      </c>
      <c r="CU1" s="1" t="s">
        <v>20</v>
      </c>
      <c r="CV1" s="1" t="s">
        <v>87</v>
      </c>
      <c r="CW1" s="1" t="s">
        <v>88</v>
      </c>
      <c r="CX1" s="1" t="s">
        <v>89</v>
      </c>
      <c r="CY1" s="1" t="s">
        <v>90</v>
      </c>
      <c r="CZ1" s="1" t="s">
        <v>91</v>
      </c>
      <c r="DA1" s="1" t="s">
        <v>92</v>
      </c>
      <c r="DB1" s="1" t="s">
        <v>93</v>
      </c>
      <c r="DC1" s="1" t="s">
        <v>94</v>
      </c>
      <c r="DD1" s="1" t="s">
        <v>95</v>
      </c>
      <c r="DE1" s="1" t="s">
        <v>96</v>
      </c>
      <c r="DF1" s="1" t="s">
        <v>20</v>
      </c>
      <c r="DG1" s="1" t="s">
        <v>97</v>
      </c>
      <c r="DH1" s="1" t="s">
        <v>98</v>
      </c>
      <c r="DI1" s="1" t="s">
        <v>99</v>
      </c>
      <c r="DJ1" s="1" t="s">
        <v>100</v>
      </c>
      <c r="DK1" s="1" t="s">
        <v>101</v>
      </c>
      <c r="DL1" s="1" t="s">
        <v>102</v>
      </c>
      <c r="DM1" s="1" t="s">
        <v>103</v>
      </c>
      <c r="DN1" s="1" t="s">
        <v>104</v>
      </c>
      <c r="DO1" s="1" t="s">
        <v>105</v>
      </c>
      <c r="DP1" s="1" t="s">
        <v>20</v>
      </c>
      <c r="DQ1" s="1" t="s">
        <v>106</v>
      </c>
      <c r="DR1" s="1" t="s">
        <v>107</v>
      </c>
      <c r="DS1" s="1" t="s">
        <v>108</v>
      </c>
      <c r="DT1" s="1" t="s">
        <v>109</v>
      </c>
      <c r="DU1" s="1" t="s">
        <v>110</v>
      </c>
      <c r="DV1" s="1" t="s">
        <v>111</v>
      </c>
      <c r="DW1" s="1" t="s">
        <v>112</v>
      </c>
      <c r="DX1" s="1" t="s">
        <v>113</v>
      </c>
      <c r="DY1" s="1" t="s">
        <v>114</v>
      </c>
      <c r="DZ1" s="1" t="s">
        <v>115</v>
      </c>
      <c r="EA1" s="1" t="s">
        <v>116</v>
      </c>
      <c r="EB1" s="1" t="s">
        <v>117</v>
      </c>
      <c r="EC1" s="1" t="s">
        <v>118</v>
      </c>
      <c r="ED1" s="1" t="s">
        <v>119</v>
      </c>
      <c r="EE1" s="1" t="s">
        <v>20</v>
      </c>
      <c r="EF1" s="1" t="s">
        <v>120</v>
      </c>
      <c r="EG1" s="1" t="s">
        <v>121</v>
      </c>
    </row>
    <row r="2" spans="1:137" x14ac:dyDescent="0.25">
      <c r="A2" s="2">
        <v>44726</v>
      </c>
      <c r="B2" s="3">
        <v>1</v>
      </c>
      <c r="C2" s="3" t="s">
        <v>122</v>
      </c>
      <c r="D2" s="3" t="s">
        <v>324</v>
      </c>
      <c r="E2" s="3" t="s">
        <v>123</v>
      </c>
      <c r="F2" s="3" t="s">
        <v>325</v>
      </c>
      <c r="G2" s="3" t="s">
        <v>124</v>
      </c>
      <c r="H2" s="3" t="s">
        <v>326</v>
      </c>
      <c r="I2" s="3" t="s">
        <v>269</v>
      </c>
      <c r="J2" s="4" t="s">
        <v>327</v>
      </c>
      <c r="K2" s="3" t="s">
        <v>126</v>
      </c>
      <c r="L2" s="3">
        <v>450</v>
      </c>
      <c r="M2" s="3">
        <v>1935</v>
      </c>
      <c r="N2" s="3" t="s">
        <v>133</v>
      </c>
      <c r="R2" s="3" t="s">
        <v>126</v>
      </c>
      <c r="S2" s="3">
        <v>450</v>
      </c>
      <c r="T2" s="3">
        <v>1935</v>
      </c>
      <c r="U2" s="3">
        <v>4</v>
      </c>
      <c r="V2" s="3">
        <f>Q2+U2</f>
        <v>4</v>
      </c>
      <c r="W2" s="3" t="s">
        <v>156</v>
      </c>
      <c r="Y2" s="3" t="s">
        <v>270</v>
      </c>
      <c r="Z2" s="3">
        <v>1</v>
      </c>
      <c r="AA2" s="3">
        <v>0</v>
      </c>
      <c r="AB2" s="3">
        <v>0</v>
      </c>
      <c r="AC2" s="3">
        <v>1</v>
      </c>
      <c r="AD2" s="3">
        <v>0</v>
      </c>
      <c r="AE2" s="3">
        <v>0</v>
      </c>
      <c r="AG2" s="3" t="s">
        <v>126</v>
      </c>
      <c r="AH2" s="3" t="s">
        <v>143</v>
      </c>
      <c r="AI2" s="3">
        <v>1</v>
      </c>
      <c r="AJ2" s="3">
        <v>0</v>
      </c>
      <c r="AK2" s="3">
        <v>0</v>
      </c>
      <c r="AL2" s="3">
        <v>1</v>
      </c>
      <c r="AM2" s="3">
        <v>0</v>
      </c>
      <c r="AN2" s="3">
        <v>0</v>
      </c>
      <c r="AP2" s="3" t="s">
        <v>271</v>
      </c>
      <c r="AQ2" s="3">
        <v>1</v>
      </c>
      <c r="AR2" s="3">
        <v>1</v>
      </c>
      <c r="AS2" s="3">
        <v>1</v>
      </c>
      <c r="AT2" s="3">
        <v>0</v>
      </c>
      <c r="AU2" s="3">
        <v>0</v>
      </c>
      <c r="AV2" s="3">
        <v>0</v>
      </c>
      <c r="AW2" s="3">
        <v>0</v>
      </c>
      <c r="AY2" s="3" t="s">
        <v>168</v>
      </c>
      <c r="AZ2" s="3">
        <v>1</v>
      </c>
      <c r="BA2" s="3">
        <v>1</v>
      </c>
      <c r="BB2" s="3">
        <v>0</v>
      </c>
      <c r="BD2" s="3" t="s">
        <v>126</v>
      </c>
      <c r="BU2" s="3" t="s">
        <v>272</v>
      </c>
      <c r="BV2" s="3">
        <v>1</v>
      </c>
      <c r="BW2" s="3">
        <v>1</v>
      </c>
      <c r="BX2" s="3">
        <v>1</v>
      </c>
      <c r="BY2" s="3">
        <v>1</v>
      </c>
      <c r="BZ2" s="3">
        <v>1</v>
      </c>
      <c r="CA2" s="3">
        <v>0</v>
      </c>
      <c r="CB2" s="3">
        <v>1</v>
      </c>
      <c r="CC2" s="3">
        <v>0</v>
      </c>
      <c r="CE2" s="3" t="s">
        <v>133</v>
      </c>
      <c r="DG2" s="3" t="s">
        <v>133</v>
      </c>
      <c r="DQ2" s="3" t="s">
        <v>126</v>
      </c>
      <c r="DS2" s="3" t="s">
        <v>273</v>
      </c>
      <c r="DT2" s="3">
        <v>1</v>
      </c>
      <c r="DU2" s="3">
        <v>0</v>
      </c>
      <c r="DV2" s="3">
        <v>1</v>
      </c>
      <c r="DW2" s="3">
        <v>1</v>
      </c>
      <c r="DX2" s="3">
        <v>0</v>
      </c>
      <c r="DY2" s="3">
        <v>0</v>
      </c>
      <c r="DZ2" s="3">
        <v>0</v>
      </c>
      <c r="EA2" s="3">
        <v>0</v>
      </c>
      <c r="EB2" s="3">
        <v>0</v>
      </c>
      <c r="EC2" s="3">
        <v>0</v>
      </c>
      <c r="ED2" s="3">
        <v>0</v>
      </c>
      <c r="EF2" s="3" t="s">
        <v>274</v>
      </c>
      <c r="EG2" s="3" t="s">
        <v>140</v>
      </c>
    </row>
    <row r="3" spans="1:137" x14ac:dyDescent="0.25">
      <c r="A3" s="2">
        <v>44729</v>
      </c>
      <c r="B3" s="3">
        <v>1</v>
      </c>
      <c r="C3" s="3" t="s">
        <v>122</v>
      </c>
      <c r="D3" s="3" t="s">
        <v>324</v>
      </c>
      <c r="E3" s="3" t="s">
        <v>123</v>
      </c>
      <c r="F3" s="3" t="s">
        <v>325</v>
      </c>
      <c r="G3" s="3" t="s">
        <v>124</v>
      </c>
      <c r="H3" s="3" t="s">
        <v>326</v>
      </c>
      <c r="I3" s="3" t="s">
        <v>175</v>
      </c>
      <c r="J3" s="4" t="s">
        <v>328</v>
      </c>
      <c r="K3" s="3" t="s">
        <v>126</v>
      </c>
      <c r="L3" s="3">
        <v>365</v>
      </c>
      <c r="M3" s="3">
        <v>1570</v>
      </c>
      <c r="N3" s="3" t="s">
        <v>126</v>
      </c>
      <c r="O3" s="3">
        <v>6</v>
      </c>
      <c r="P3" s="3">
        <v>46</v>
      </c>
      <c r="Q3" s="3">
        <v>1</v>
      </c>
      <c r="R3" s="3" t="s">
        <v>126</v>
      </c>
      <c r="S3" s="3">
        <v>359</v>
      </c>
      <c r="T3" s="3">
        <v>1524</v>
      </c>
      <c r="U3" s="3">
        <v>12</v>
      </c>
      <c r="V3" s="3">
        <f>Q3+U3</f>
        <v>13</v>
      </c>
      <c r="W3" s="3" t="s">
        <v>127</v>
      </c>
      <c r="Y3" s="3" t="s">
        <v>142</v>
      </c>
      <c r="Z3" s="3">
        <v>1</v>
      </c>
      <c r="AA3" s="3">
        <v>0</v>
      </c>
      <c r="AB3" s="3">
        <v>0</v>
      </c>
      <c r="AC3" s="3">
        <v>0</v>
      </c>
      <c r="AD3" s="3">
        <v>1</v>
      </c>
      <c r="AE3" s="3">
        <v>0</v>
      </c>
      <c r="AG3" s="3" t="s">
        <v>126</v>
      </c>
      <c r="AH3" s="3" t="s">
        <v>176</v>
      </c>
      <c r="AI3" s="3">
        <v>1</v>
      </c>
      <c r="AJ3" s="3">
        <v>0</v>
      </c>
      <c r="AK3" s="3">
        <v>0</v>
      </c>
      <c r="AL3" s="3">
        <v>0</v>
      </c>
      <c r="AM3" s="3">
        <v>1</v>
      </c>
      <c r="AN3" s="3">
        <v>0</v>
      </c>
      <c r="AP3" s="3" t="s">
        <v>177</v>
      </c>
      <c r="AQ3" s="3">
        <v>1</v>
      </c>
      <c r="AR3" s="3">
        <v>0</v>
      </c>
      <c r="AS3" s="3">
        <v>1</v>
      </c>
      <c r="AT3" s="3">
        <v>0</v>
      </c>
      <c r="AU3" s="3">
        <v>0</v>
      </c>
      <c r="AV3" s="3">
        <v>1</v>
      </c>
      <c r="AW3" s="3">
        <v>0</v>
      </c>
      <c r="AY3" s="3" t="s">
        <v>178</v>
      </c>
      <c r="AZ3" s="3">
        <v>0</v>
      </c>
      <c r="BA3" s="3">
        <v>1</v>
      </c>
      <c r="BB3" s="3">
        <v>0</v>
      </c>
      <c r="BD3" s="3" t="s">
        <v>126</v>
      </c>
      <c r="BU3" s="3" t="s">
        <v>149</v>
      </c>
      <c r="BV3" s="3">
        <v>1</v>
      </c>
      <c r="BW3" s="3">
        <v>0</v>
      </c>
      <c r="BX3" s="3">
        <v>1</v>
      </c>
      <c r="BY3" s="3">
        <v>0</v>
      </c>
      <c r="BZ3" s="3">
        <v>0</v>
      </c>
      <c r="CA3" s="3">
        <v>0</v>
      </c>
      <c r="CB3" s="3">
        <v>1</v>
      </c>
      <c r="CC3" s="3">
        <v>0</v>
      </c>
      <c r="CE3" s="3" t="s">
        <v>133</v>
      </c>
      <c r="DG3" s="3" t="s">
        <v>133</v>
      </c>
      <c r="DQ3" s="3" t="s">
        <v>126</v>
      </c>
      <c r="DS3" s="3" t="s">
        <v>147</v>
      </c>
      <c r="DT3" s="3">
        <v>1</v>
      </c>
      <c r="DU3" s="3">
        <v>1</v>
      </c>
      <c r="DV3" s="3">
        <v>0</v>
      </c>
      <c r="DW3" s="3">
        <v>0</v>
      </c>
      <c r="DX3" s="3">
        <v>0</v>
      </c>
      <c r="DY3" s="3">
        <v>1</v>
      </c>
      <c r="DZ3" s="3">
        <v>0</v>
      </c>
      <c r="EA3" s="3">
        <v>0</v>
      </c>
      <c r="EB3" s="3">
        <v>0</v>
      </c>
      <c r="EC3" s="3">
        <v>0</v>
      </c>
      <c r="ED3" s="3">
        <v>0</v>
      </c>
      <c r="EF3" s="3" t="s">
        <v>179</v>
      </c>
      <c r="EG3" s="3" t="s">
        <v>140</v>
      </c>
    </row>
    <row r="4" spans="1:137" x14ac:dyDescent="0.25">
      <c r="A4" s="2">
        <v>44729</v>
      </c>
      <c r="B4" s="3">
        <v>1</v>
      </c>
      <c r="C4" s="3" t="s">
        <v>122</v>
      </c>
      <c r="D4" s="3" t="s">
        <v>324</v>
      </c>
      <c r="E4" s="3" t="s">
        <v>123</v>
      </c>
      <c r="F4" s="3" t="s">
        <v>325</v>
      </c>
      <c r="G4" s="3" t="s">
        <v>124</v>
      </c>
      <c r="H4" s="3" t="s">
        <v>326</v>
      </c>
      <c r="I4" s="3" t="s">
        <v>151</v>
      </c>
      <c r="J4" s="4" t="s">
        <v>329</v>
      </c>
      <c r="K4" s="3" t="s">
        <v>126</v>
      </c>
      <c r="L4" s="3">
        <v>60</v>
      </c>
      <c r="M4" s="3">
        <v>350</v>
      </c>
      <c r="N4" s="3" t="s">
        <v>133</v>
      </c>
      <c r="R4" s="3" t="s">
        <v>126</v>
      </c>
      <c r="S4" s="3">
        <v>60</v>
      </c>
      <c r="T4" s="3">
        <v>350</v>
      </c>
      <c r="U4" s="3">
        <v>1</v>
      </c>
      <c r="V4" s="3">
        <f>Q4+U4</f>
        <v>1</v>
      </c>
      <c r="W4" s="3" t="s">
        <v>127</v>
      </c>
      <c r="Y4" s="3" t="s">
        <v>142</v>
      </c>
      <c r="Z4" s="3">
        <v>1</v>
      </c>
      <c r="AA4" s="3">
        <v>0</v>
      </c>
      <c r="AB4" s="3">
        <v>0</v>
      </c>
      <c r="AC4" s="3">
        <v>0</v>
      </c>
      <c r="AD4" s="3">
        <v>1</v>
      </c>
      <c r="AE4" s="3">
        <v>0</v>
      </c>
      <c r="AG4" s="3" t="s">
        <v>126</v>
      </c>
      <c r="AH4" s="3" t="s">
        <v>129</v>
      </c>
      <c r="AI4" s="3">
        <v>1</v>
      </c>
      <c r="AJ4" s="3">
        <v>0</v>
      </c>
      <c r="AK4" s="3">
        <v>0</v>
      </c>
      <c r="AL4" s="3">
        <v>0</v>
      </c>
      <c r="AM4" s="3">
        <v>0</v>
      </c>
      <c r="AN4" s="3">
        <v>0</v>
      </c>
      <c r="AP4" s="3" t="s">
        <v>130</v>
      </c>
      <c r="AQ4" s="3">
        <v>1</v>
      </c>
      <c r="AR4" s="3">
        <v>0</v>
      </c>
      <c r="AS4" s="3">
        <v>0</v>
      </c>
      <c r="AT4" s="3">
        <v>0</v>
      </c>
      <c r="AU4" s="3">
        <v>0</v>
      </c>
      <c r="AV4" s="3">
        <v>0</v>
      </c>
      <c r="AW4" s="3">
        <v>0</v>
      </c>
      <c r="AY4" s="3" t="s">
        <v>131</v>
      </c>
      <c r="AZ4" s="3">
        <v>0</v>
      </c>
      <c r="BA4" s="3">
        <v>0</v>
      </c>
      <c r="BB4" s="3">
        <v>0</v>
      </c>
      <c r="BC4" s="3" t="s">
        <v>152</v>
      </c>
      <c r="BD4" s="3" t="s">
        <v>126</v>
      </c>
      <c r="BU4" s="3" t="s">
        <v>146</v>
      </c>
      <c r="BV4" s="3">
        <v>1</v>
      </c>
      <c r="BW4" s="3">
        <v>1</v>
      </c>
      <c r="BX4" s="3">
        <v>0</v>
      </c>
      <c r="BY4" s="3">
        <v>0</v>
      </c>
      <c r="BZ4" s="3">
        <v>0</v>
      </c>
      <c r="CA4" s="3">
        <v>1</v>
      </c>
      <c r="CB4" s="3">
        <v>0</v>
      </c>
      <c r="CC4" s="3">
        <v>0</v>
      </c>
      <c r="CE4" s="3" t="s">
        <v>133</v>
      </c>
      <c r="DG4" s="3" t="s">
        <v>133</v>
      </c>
      <c r="DQ4" s="3" t="s">
        <v>126</v>
      </c>
      <c r="DS4" s="3" t="s">
        <v>153</v>
      </c>
      <c r="DT4" s="3">
        <v>1</v>
      </c>
      <c r="DU4" s="3">
        <v>1</v>
      </c>
      <c r="DV4" s="3">
        <v>0</v>
      </c>
      <c r="DW4" s="3">
        <v>0</v>
      </c>
      <c r="DX4" s="3">
        <v>0</v>
      </c>
      <c r="DY4" s="3">
        <v>0</v>
      </c>
      <c r="DZ4" s="3">
        <v>0</v>
      </c>
      <c r="EA4" s="3">
        <v>1</v>
      </c>
      <c r="EB4" s="3">
        <v>0</v>
      </c>
      <c r="EC4" s="3">
        <v>0</v>
      </c>
      <c r="ED4" s="3">
        <v>0</v>
      </c>
      <c r="EF4" s="3" t="s">
        <v>154</v>
      </c>
      <c r="EG4" s="3" t="s">
        <v>140</v>
      </c>
    </row>
    <row r="5" spans="1:137" x14ac:dyDescent="0.25">
      <c r="A5" s="2">
        <v>44726</v>
      </c>
      <c r="B5" s="3">
        <v>1</v>
      </c>
      <c r="C5" s="3" t="s">
        <v>122</v>
      </c>
      <c r="D5" s="3" t="s">
        <v>324</v>
      </c>
      <c r="E5" s="3" t="s">
        <v>123</v>
      </c>
      <c r="F5" s="3" t="s">
        <v>325</v>
      </c>
      <c r="G5" s="3" t="s">
        <v>124</v>
      </c>
      <c r="H5" s="3" t="s">
        <v>326</v>
      </c>
      <c r="I5" s="3" t="s">
        <v>235</v>
      </c>
      <c r="J5" s="4" t="s">
        <v>330</v>
      </c>
      <c r="K5" s="3" t="s">
        <v>126</v>
      </c>
      <c r="L5" s="3">
        <v>182</v>
      </c>
      <c r="M5" s="3">
        <v>783</v>
      </c>
      <c r="N5" s="3" t="s">
        <v>126</v>
      </c>
      <c r="O5" s="3">
        <v>182</v>
      </c>
      <c r="P5" s="3">
        <v>783</v>
      </c>
      <c r="Q5" s="3">
        <v>5</v>
      </c>
      <c r="R5" s="3" t="s">
        <v>133</v>
      </c>
      <c r="V5" s="3">
        <f>Q5+U5</f>
        <v>5</v>
      </c>
      <c r="W5" s="3" t="s">
        <v>127</v>
      </c>
      <c r="Y5" s="3" t="s">
        <v>165</v>
      </c>
      <c r="Z5" s="3">
        <v>1</v>
      </c>
      <c r="AA5" s="3">
        <v>1</v>
      </c>
      <c r="AB5" s="3">
        <v>0</v>
      </c>
      <c r="AC5" s="3">
        <v>0</v>
      </c>
      <c r="AD5" s="3">
        <v>1</v>
      </c>
      <c r="AE5" s="3">
        <v>0</v>
      </c>
      <c r="AG5" s="3" t="s">
        <v>126</v>
      </c>
      <c r="AH5" s="3" t="s">
        <v>143</v>
      </c>
      <c r="AI5" s="3">
        <v>1</v>
      </c>
      <c r="AJ5" s="3">
        <v>0</v>
      </c>
      <c r="AK5" s="3">
        <v>0</v>
      </c>
      <c r="AL5" s="3">
        <v>1</v>
      </c>
      <c r="AM5" s="3">
        <v>0</v>
      </c>
      <c r="AN5" s="3">
        <v>0</v>
      </c>
      <c r="AP5" s="3" t="s">
        <v>236</v>
      </c>
      <c r="AQ5" s="3">
        <v>1</v>
      </c>
      <c r="AR5" s="3">
        <v>1</v>
      </c>
      <c r="AS5" s="3">
        <v>1</v>
      </c>
      <c r="AT5" s="3">
        <v>0</v>
      </c>
      <c r="AU5" s="3">
        <v>0</v>
      </c>
      <c r="AV5" s="3">
        <v>0</v>
      </c>
      <c r="AW5" s="3">
        <v>0</v>
      </c>
      <c r="AY5" s="3" t="s">
        <v>237</v>
      </c>
      <c r="AZ5" s="3">
        <v>1</v>
      </c>
      <c r="BA5" s="3">
        <v>1</v>
      </c>
      <c r="BB5" s="3">
        <v>1</v>
      </c>
      <c r="BC5" s="3" t="s">
        <v>238</v>
      </c>
      <c r="BD5" s="3" t="s">
        <v>126</v>
      </c>
      <c r="BU5" s="3" t="s">
        <v>239</v>
      </c>
      <c r="BV5" s="3">
        <v>1</v>
      </c>
      <c r="BW5" s="3">
        <v>0</v>
      </c>
      <c r="BX5" s="3">
        <v>0</v>
      </c>
      <c r="BY5" s="3">
        <v>1</v>
      </c>
      <c r="BZ5" s="3">
        <v>0</v>
      </c>
      <c r="CA5" s="3">
        <v>0</v>
      </c>
      <c r="CB5" s="3">
        <v>1</v>
      </c>
      <c r="CC5" s="3">
        <v>0</v>
      </c>
      <c r="CE5" s="3" t="s">
        <v>126</v>
      </c>
      <c r="CF5" s="3" t="s">
        <v>240</v>
      </c>
      <c r="CG5" s="3">
        <v>1</v>
      </c>
      <c r="CH5" s="3">
        <v>1</v>
      </c>
      <c r="CI5" s="3">
        <v>1</v>
      </c>
      <c r="CJ5" s="3">
        <v>0</v>
      </c>
      <c r="CK5" s="3">
        <v>0</v>
      </c>
      <c r="CL5" s="3">
        <v>0</v>
      </c>
      <c r="CN5" s="3" t="s">
        <v>241</v>
      </c>
      <c r="CO5" s="3">
        <v>1</v>
      </c>
      <c r="CP5" s="3">
        <v>0</v>
      </c>
      <c r="CQ5" s="3">
        <v>1</v>
      </c>
      <c r="CR5" s="3">
        <v>0</v>
      </c>
      <c r="CS5" s="3">
        <v>0</v>
      </c>
      <c r="CT5" s="3">
        <v>0</v>
      </c>
      <c r="CV5" s="3" t="s">
        <v>242</v>
      </c>
      <c r="CW5" s="3">
        <v>1</v>
      </c>
      <c r="CX5" s="3">
        <v>0</v>
      </c>
      <c r="CY5" s="3">
        <v>0</v>
      </c>
      <c r="CZ5" s="3">
        <v>1</v>
      </c>
      <c r="DA5" s="3">
        <v>1</v>
      </c>
      <c r="DB5" s="3">
        <v>0</v>
      </c>
      <c r="DC5" s="3">
        <v>0</v>
      </c>
      <c r="DD5" s="3">
        <v>0</v>
      </c>
      <c r="DE5" s="3">
        <v>0</v>
      </c>
      <c r="DG5" s="3" t="s">
        <v>133</v>
      </c>
      <c r="DQ5" s="3" t="s">
        <v>126</v>
      </c>
      <c r="DS5" s="3" t="s">
        <v>147</v>
      </c>
      <c r="DT5" s="3">
        <v>1</v>
      </c>
      <c r="DU5" s="3">
        <v>1</v>
      </c>
      <c r="DV5" s="3">
        <v>0</v>
      </c>
      <c r="DW5" s="3">
        <v>0</v>
      </c>
      <c r="DX5" s="3">
        <v>0</v>
      </c>
      <c r="DY5" s="3">
        <v>1</v>
      </c>
      <c r="DZ5" s="3">
        <v>0</v>
      </c>
      <c r="EA5" s="3">
        <v>0</v>
      </c>
      <c r="EB5" s="3">
        <v>0</v>
      </c>
      <c r="EC5" s="3">
        <v>0</v>
      </c>
      <c r="ED5" s="3">
        <v>0</v>
      </c>
      <c r="EF5" s="3" t="s">
        <v>243</v>
      </c>
      <c r="EG5" s="3" t="s">
        <v>140</v>
      </c>
    </row>
    <row r="6" spans="1:137" x14ac:dyDescent="0.25">
      <c r="A6" s="2">
        <v>44729</v>
      </c>
      <c r="B6" s="3">
        <v>1</v>
      </c>
      <c r="C6" s="3" t="s">
        <v>122</v>
      </c>
      <c r="D6" s="3" t="s">
        <v>324</v>
      </c>
      <c r="E6" s="3" t="s">
        <v>123</v>
      </c>
      <c r="F6" s="3" t="s">
        <v>325</v>
      </c>
      <c r="G6" s="3" t="s">
        <v>124</v>
      </c>
      <c r="H6" s="3" t="s">
        <v>326</v>
      </c>
      <c r="I6" s="3" t="s">
        <v>206</v>
      </c>
      <c r="J6" s="4" t="s">
        <v>331</v>
      </c>
      <c r="K6" s="3" t="s">
        <v>126</v>
      </c>
      <c r="L6" s="3">
        <v>71</v>
      </c>
      <c r="M6" s="3">
        <v>307</v>
      </c>
      <c r="N6" s="3" t="s">
        <v>126</v>
      </c>
      <c r="O6" s="3">
        <v>71</v>
      </c>
      <c r="P6" s="3">
        <v>307</v>
      </c>
      <c r="Q6" s="3">
        <v>3</v>
      </c>
      <c r="R6" s="3" t="s">
        <v>133</v>
      </c>
      <c r="V6" s="3">
        <f>Q6+U6</f>
        <v>3</v>
      </c>
      <c r="W6" s="3" t="s">
        <v>127</v>
      </c>
      <c r="Y6" s="3" t="s">
        <v>207</v>
      </c>
      <c r="Z6" s="3">
        <v>1</v>
      </c>
      <c r="AA6" s="3">
        <v>0</v>
      </c>
      <c r="AB6" s="3">
        <v>1</v>
      </c>
      <c r="AC6" s="3">
        <v>0</v>
      </c>
      <c r="AD6" s="3">
        <v>1</v>
      </c>
      <c r="AE6" s="3">
        <v>0</v>
      </c>
      <c r="AG6" s="3" t="s">
        <v>126</v>
      </c>
      <c r="AH6" s="3" t="s">
        <v>208</v>
      </c>
      <c r="AI6" s="3">
        <v>1</v>
      </c>
      <c r="AJ6" s="3">
        <v>1</v>
      </c>
      <c r="AK6" s="3">
        <v>1</v>
      </c>
      <c r="AL6" s="3">
        <v>0</v>
      </c>
      <c r="AM6" s="3">
        <v>0</v>
      </c>
      <c r="AN6" s="3">
        <v>0</v>
      </c>
      <c r="AP6" s="3" t="s">
        <v>209</v>
      </c>
      <c r="AQ6" s="3">
        <v>1</v>
      </c>
      <c r="AR6" s="3">
        <v>0</v>
      </c>
      <c r="AS6" s="3">
        <v>0</v>
      </c>
      <c r="AT6" s="3">
        <v>1</v>
      </c>
      <c r="AU6" s="3">
        <v>1</v>
      </c>
      <c r="AV6" s="3">
        <v>0</v>
      </c>
      <c r="AW6" s="3">
        <v>0</v>
      </c>
      <c r="AY6" s="3" t="s">
        <v>145</v>
      </c>
      <c r="AZ6" s="3">
        <v>1</v>
      </c>
      <c r="BA6" s="3">
        <v>0</v>
      </c>
      <c r="BB6" s="3">
        <v>0</v>
      </c>
      <c r="BD6" s="3" t="s">
        <v>133</v>
      </c>
      <c r="BE6" s="3" t="s">
        <v>210</v>
      </c>
      <c r="BF6" s="3">
        <v>1</v>
      </c>
      <c r="BG6" s="3">
        <v>1</v>
      </c>
      <c r="BH6" s="3">
        <v>0</v>
      </c>
      <c r="BI6" s="3">
        <v>0</v>
      </c>
      <c r="BJ6" s="3">
        <v>0</v>
      </c>
      <c r="BK6" s="3">
        <v>0</v>
      </c>
      <c r="BM6" s="3" t="s">
        <v>211</v>
      </c>
      <c r="BN6" s="3">
        <v>1</v>
      </c>
      <c r="BO6" s="3">
        <v>0</v>
      </c>
      <c r="BP6" s="3">
        <v>1</v>
      </c>
      <c r="BQ6" s="3">
        <v>0</v>
      </c>
      <c r="BR6" s="3">
        <v>0</v>
      </c>
      <c r="BS6" s="3">
        <v>0</v>
      </c>
      <c r="BU6" s="3" t="s">
        <v>212</v>
      </c>
      <c r="BV6" s="3">
        <v>1</v>
      </c>
      <c r="BW6" s="3">
        <v>1</v>
      </c>
      <c r="BX6" s="3">
        <v>0</v>
      </c>
      <c r="BY6" s="3">
        <v>0</v>
      </c>
      <c r="BZ6" s="3">
        <v>0</v>
      </c>
      <c r="CA6" s="3">
        <v>1</v>
      </c>
      <c r="CB6" s="3">
        <v>0</v>
      </c>
      <c r="CC6" s="3">
        <v>0</v>
      </c>
      <c r="CE6" s="3" t="s">
        <v>133</v>
      </c>
      <c r="DG6" s="3" t="s">
        <v>133</v>
      </c>
      <c r="DQ6" s="3" t="s">
        <v>126</v>
      </c>
      <c r="DS6" s="3" t="s">
        <v>213</v>
      </c>
      <c r="DT6" s="3">
        <v>1</v>
      </c>
      <c r="DU6" s="3">
        <v>0</v>
      </c>
      <c r="DV6" s="3">
        <v>1</v>
      </c>
      <c r="DW6" s="3">
        <v>0</v>
      </c>
      <c r="DX6" s="3">
        <v>0</v>
      </c>
      <c r="DY6" s="3">
        <v>0</v>
      </c>
      <c r="DZ6" s="3">
        <v>0</v>
      </c>
      <c r="EA6" s="3">
        <v>1</v>
      </c>
      <c r="EB6" s="3">
        <v>0</v>
      </c>
      <c r="EC6" s="3">
        <v>0</v>
      </c>
      <c r="ED6" s="3">
        <v>0</v>
      </c>
      <c r="EF6" s="3" t="s">
        <v>133</v>
      </c>
      <c r="EG6" s="3" t="s">
        <v>140</v>
      </c>
    </row>
    <row r="7" spans="1:137" x14ac:dyDescent="0.25">
      <c r="A7" s="2">
        <v>44726</v>
      </c>
      <c r="B7" s="3">
        <v>1</v>
      </c>
      <c r="C7" s="3" t="s">
        <v>122</v>
      </c>
      <c r="D7" s="3" t="s">
        <v>324</v>
      </c>
      <c r="E7" s="3" t="s">
        <v>123</v>
      </c>
      <c r="F7" s="3" t="s">
        <v>325</v>
      </c>
      <c r="G7" s="3" t="s">
        <v>124</v>
      </c>
      <c r="H7" s="3" t="s">
        <v>326</v>
      </c>
      <c r="I7" s="3" t="s">
        <v>220</v>
      </c>
      <c r="J7" s="4" t="s">
        <v>332</v>
      </c>
      <c r="K7" s="3" t="s">
        <v>126</v>
      </c>
      <c r="L7" s="3">
        <v>363</v>
      </c>
      <c r="M7" s="3">
        <v>1562</v>
      </c>
      <c r="N7" s="3" t="s">
        <v>126</v>
      </c>
      <c r="O7" s="3">
        <v>149</v>
      </c>
      <c r="P7" s="3">
        <v>641</v>
      </c>
      <c r="Q7" s="3">
        <v>5</v>
      </c>
      <c r="R7" s="3" t="s">
        <v>126</v>
      </c>
      <c r="S7" s="3">
        <v>214</v>
      </c>
      <c r="T7" s="3">
        <v>921</v>
      </c>
      <c r="U7" s="3">
        <v>4</v>
      </c>
      <c r="V7" s="3">
        <f>Q7+U7</f>
        <v>9</v>
      </c>
      <c r="W7" s="3" t="s">
        <v>127</v>
      </c>
      <c r="Y7" s="3" t="s">
        <v>128</v>
      </c>
      <c r="Z7" s="3">
        <v>1</v>
      </c>
      <c r="AA7" s="3">
        <v>0</v>
      </c>
      <c r="AB7" s="3">
        <v>0</v>
      </c>
      <c r="AC7" s="3">
        <v>0</v>
      </c>
      <c r="AD7" s="3">
        <v>0</v>
      </c>
      <c r="AE7" s="3">
        <v>0</v>
      </c>
      <c r="AG7" s="3" t="s">
        <v>126</v>
      </c>
      <c r="AH7" s="3" t="s">
        <v>221</v>
      </c>
      <c r="AI7" s="3">
        <v>1</v>
      </c>
      <c r="AJ7" s="3">
        <v>1</v>
      </c>
      <c r="AK7" s="3">
        <v>0</v>
      </c>
      <c r="AL7" s="3">
        <v>1</v>
      </c>
      <c r="AM7" s="3">
        <v>0</v>
      </c>
      <c r="AN7" s="3">
        <v>0</v>
      </c>
      <c r="AP7" s="3" t="s">
        <v>144</v>
      </c>
      <c r="AQ7" s="3">
        <v>1</v>
      </c>
      <c r="AR7" s="3">
        <v>0</v>
      </c>
      <c r="AS7" s="3">
        <v>1</v>
      </c>
      <c r="AT7" s="3">
        <v>0</v>
      </c>
      <c r="AU7" s="3">
        <v>0</v>
      </c>
      <c r="AV7" s="3">
        <v>0</v>
      </c>
      <c r="AW7" s="3">
        <v>0</v>
      </c>
      <c r="AY7" s="3" t="s">
        <v>145</v>
      </c>
      <c r="AZ7" s="3">
        <v>1</v>
      </c>
      <c r="BA7" s="3">
        <v>0</v>
      </c>
      <c r="BB7" s="3">
        <v>0</v>
      </c>
      <c r="BD7" s="3" t="s">
        <v>126</v>
      </c>
      <c r="BU7" s="3" t="s">
        <v>222</v>
      </c>
      <c r="BV7" s="3">
        <v>1</v>
      </c>
      <c r="BW7" s="3">
        <v>1</v>
      </c>
      <c r="BX7" s="3">
        <v>1</v>
      </c>
      <c r="BY7" s="3">
        <v>1</v>
      </c>
      <c r="BZ7" s="3">
        <v>0</v>
      </c>
      <c r="CA7" s="3">
        <v>0</v>
      </c>
      <c r="CB7" s="3">
        <v>0</v>
      </c>
      <c r="CC7" s="3">
        <v>0</v>
      </c>
      <c r="CE7" s="3" t="s">
        <v>126</v>
      </c>
      <c r="CF7" s="3" t="s">
        <v>223</v>
      </c>
      <c r="CG7" s="3">
        <v>1</v>
      </c>
      <c r="CH7" s="3">
        <v>1</v>
      </c>
      <c r="CI7" s="3">
        <v>0</v>
      </c>
      <c r="CJ7" s="3">
        <v>0</v>
      </c>
      <c r="CK7" s="3">
        <v>0</v>
      </c>
      <c r="CL7" s="3">
        <v>0</v>
      </c>
      <c r="CN7" s="3" t="s">
        <v>224</v>
      </c>
      <c r="CO7" s="3">
        <v>0</v>
      </c>
      <c r="CP7" s="3">
        <v>0</v>
      </c>
      <c r="CQ7" s="3">
        <v>0</v>
      </c>
      <c r="CR7" s="3">
        <v>0</v>
      </c>
      <c r="CS7" s="3">
        <v>1</v>
      </c>
      <c r="CT7" s="3">
        <v>0</v>
      </c>
      <c r="CV7" s="3" t="s">
        <v>225</v>
      </c>
      <c r="CW7" s="3">
        <v>0</v>
      </c>
      <c r="CX7" s="3">
        <v>1</v>
      </c>
      <c r="CY7" s="3">
        <v>0</v>
      </c>
      <c r="CZ7" s="3">
        <v>0</v>
      </c>
      <c r="DA7" s="3">
        <v>0</v>
      </c>
      <c r="DB7" s="3">
        <v>1</v>
      </c>
      <c r="DC7" s="3">
        <v>0</v>
      </c>
      <c r="DD7" s="3">
        <v>1</v>
      </c>
      <c r="DE7" s="3">
        <v>0</v>
      </c>
      <c r="DG7" s="3" t="s">
        <v>126</v>
      </c>
      <c r="DH7" s="3" t="s">
        <v>226</v>
      </c>
      <c r="DI7" s="3">
        <v>0</v>
      </c>
      <c r="DJ7" s="3">
        <v>0</v>
      </c>
      <c r="DK7" s="3">
        <v>0</v>
      </c>
      <c r="DL7" s="3">
        <v>1</v>
      </c>
      <c r="DM7" s="3">
        <v>0</v>
      </c>
      <c r="DN7" s="3">
        <v>0</v>
      </c>
      <c r="DO7" s="3">
        <v>0</v>
      </c>
      <c r="DQ7" s="3" t="s">
        <v>126</v>
      </c>
      <c r="DS7" s="3" t="s">
        <v>138</v>
      </c>
      <c r="DT7" s="3">
        <v>1</v>
      </c>
      <c r="DU7" s="3">
        <v>1</v>
      </c>
      <c r="DV7" s="3">
        <v>1</v>
      </c>
      <c r="DW7" s="3">
        <v>0</v>
      </c>
      <c r="DX7" s="3">
        <v>0</v>
      </c>
      <c r="DY7" s="3">
        <v>0</v>
      </c>
      <c r="DZ7" s="3">
        <v>0</v>
      </c>
      <c r="EA7" s="3">
        <v>0</v>
      </c>
      <c r="EB7" s="3">
        <v>0</v>
      </c>
      <c r="EC7" s="3">
        <v>0</v>
      </c>
      <c r="ED7" s="3">
        <v>0</v>
      </c>
      <c r="EF7" s="3" t="s">
        <v>227</v>
      </c>
      <c r="EG7" s="3" t="s">
        <v>190</v>
      </c>
    </row>
    <row r="8" spans="1:137" x14ac:dyDescent="0.25">
      <c r="A8" s="2">
        <v>44729</v>
      </c>
      <c r="B8" s="3">
        <v>1</v>
      </c>
      <c r="C8" s="3" t="s">
        <v>122</v>
      </c>
      <c r="D8" s="3" t="s">
        <v>324</v>
      </c>
      <c r="E8" s="3" t="s">
        <v>123</v>
      </c>
      <c r="F8" s="3" t="s">
        <v>325</v>
      </c>
      <c r="G8" s="3" t="s">
        <v>124</v>
      </c>
      <c r="H8" s="3" t="s">
        <v>326</v>
      </c>
      <c r="I8" s="3" t="s">
        <v>148</v>
      </c>
      <c r="J8" s="4" t="s">
        <v>333</v>
      </c>
      <c r="K8" s="3" t="s">
        <v>126</v>
      </c>
      <c r="L8" s="3">
        <v>80</v>
      </c>
      <c r="M8" s="3">
        <v>252</v>
      </c>
      <c r="N8" s="3" t="s">
        <v>126</v>
      </c>
      <c r="O8" s="3">
        <v>80</v>
      </c>
      <c r="P8" s="3">
        <v>252</v>
      </c>
      <c r="Q8" s="3">
        <v>3</v>
      </c>
      <c r="R8" s="3" t="s">
        <v>133</v>
      </c>
      <c r="V8" s="3">
        <f>Q8+U8</f>
        <v>3</v>
      </c>
      <c r="W8" s="3" t="s">
        <v>127</v>
      </c>
      <c r="Y8" s="3" t="s">
        <v>142</v>
      </c>
      <c r="Z8" s="3">
        <v>1</v>
      </c>
      <c r="AA8" s="3">
        <v>0</v>
      </c>
      <c r="AB8" s="3">
        <v>0</v>
      </c>
      <c r="AC8" s="3">
        <v>0</v>
      </c>
      <c r="AD8" s="3">
        <v>1</v>
      </c>
      <c r="AE8" s="3">
        <v>0</v>
      </c>
      <c r="AG8" s="3" t="s">
        <v>126</v>
      </c>
      <c r="AH8" s="3" t="s">
        <v>129</v>
      </c>
      <c r="AI8" s="3">
        <v>1</v>
      </c>
      <c r="AJ8" s="3">
        <v>0</v>
      </c>
      <c r="AK8" s="3">
        <v>0</v>
      </c>
      <c r="AL8" s="3">
        <v>0</v>
      </c>
      <c r="AM8" s="3">
        <v>0</v>
      </c>
      <c r="AN8" s="3">
        <v>0</v>
      </c>
      <c r="AP8" s="3" t="s">
        <v>144</v>
      </c>
      <c r="AQ8" s="3">
        <v>1</v>
      </c>
      <c r="AR8" s="3">
        <v>0</v>
      </c>
      <c r="AS8" s="3">
        <v>1</v>
      </c>
      <c r="AT8" s="3">
        <v>0</v>
      </c>
      <c r="AU8" s="3">
        <v>0</v>
      </c>
      <c r="AV8" s="3">
        <v>0</v>
      </c>
      <c r="AW8" s="3">
        <v>0</v>
      </c>
      <c r="AY8" s="3" t="s">
        <v>145</v>
      </c>
      <c r="AZ8" s="3">
        <v>1</v>
      </c>
      <c r="BA8" s="3">
        <v>0</v>
      </c>
      <c r="BB8" s="3">
        <v>0</v>
      </c>
      <c r="BD8" s="3" t="s">
        <v>126</v>
      </c>
      <c r="BU8" s="3" t="s">
        <v>149</v>
      </c>
      <c r="BV8" s="3">
        <v>1</v>
      </c>
      <c r="BW8" s="3">
        <v>0</v>
      </c>
      <c r="BX8" s="3">
        <v>1</v>
      </c>
      <c r="BY8" s="3">
        <v>0</v>
      </c>
      <c r="BZ8" s="3">
        <v>0</v>
      </c>
      <c r="CA8" s="3">
        <v>0</v>
      </c>
      <c r="CB8" s="3">
        <v>1</v>
      </c>
      <c r="CC8" s="3">
        <v>0</v>
      </c>
      <c r="CE8" s="3" t="s">
        <v>133</v>
      </c>
      <c r="DG8" s="3" t="s">
        <v>133</v>
      </c>
      <c r="DQ8" s="3" t="s">
        <v>126</v>
      </c>
      <c r="DS8" s="3" t="s">
        <v>150</v>
      </c>
      <c r="DT8" s="3">
        <v>1</v>
      </c>
      <c r="DU8" s="3">
        <v>0</v>
      </c>
      <c r="DV8" s="3">
        <v>0</v>
      </c>
      <c r="DW8" s="3">
        <v>1</v>
      </c>
      <c r="DX8" s="3">
        <v>0</v>
      </c>
      <c r="DY8" s="3">
        <v>1</v>
      </c>
      <c r="DZ8" s="3">
        <v>0</v>
      </c>
      <c r="EA8" s="3">
        <v>0</v>
      </c>
      <c r="EB8" s="3">
        <v>0</v>
      </c>
      <c r="EC8" s="3">
        <v>0</v>
      </c>
      <c r="ED8" s="3">
        <v>0</v>
      </c>
      <c r="EF8" s="3" t="s">
        <v>133</v>
      </c>
      <c r="EG8" s="3" t="s">
        <v>140</v>
      </c>
    </row>
    <row r="9" spans="1:137" x14ac:dyDescent="0.25">
      <c r="A9" s="2">
        <v>44726</v>
      </c>
      <c r="B9" s="3">
        <v>1</v>
      </c>
      <c r="C9" s="3" t="s">
        <v>122</v>
      </c>
      <c r="D9" s="3" t="s">
        <v>324</v>
      </c>
      <c r="E9" s="3" t="s">
        <v>123</v>
      </c>
      <c r="F9" s="3" t="s">
        <v>325</v>
      </c>
      <c r="G9" s="3" t="s">
        <v>124</v>
      </c>
      <c r="H9" s="3" t="s">
        <v>326</v>
      </c>
      <c r="I9" s="3" t="s">
        <v>261</v>
      </c>
      <c r="J9" s="4" t="s">
        <v>334</v>
      </c>
      <c r="K9" s="3" t="s">
        <v>126</v>
      </c>
      <c r="L9" s="3">
        <v>77</v>
      </c>
      <c r="M9" s="3">
        <v>385</v>
      </c>
      <c r="N9" s="3" t="s">
        <v>126</v>
      </c>
      <c r="O9" s="3">
        <v>27</v>
      </c>
      <c r="P9" s="3">
        <v>135</v>
      </c>
      <c r="Q9" s="3">
        <v>3</v>
      </c>
      <c r="R9" s="3" t="s">
        <v>126</v>
      </c>
      <c r="S9" s="3">
        <v>50</v>
      </c>
      <c r="T9" s="3">
        <v>250</v>
      </c>
      <c r="U9" s="3">
        <v>1</v>
      </c>
      <c r="V9" s="3">
        <f>Q9+U9</f>
        <v>4</v>
      </c>
      <c r="W9" s="3" t="s">
        <v>127</v>
      </c>
      <c r="Y9" s="3" t="s">
        <v>256</v>
      </c>
      <c r="Z9" s="3">
        <v>1</v>
      </c>
      <c r="AA9" s="3">
        <v>0</v>
      </c>
      <c r="AB9" s="3">
        <v>0</v>
      </c>
      <c r="AC9" s="3">
        <v>1</v>
      </c>
      <c r="AD9" s="3">
        <v>1</v>
      </c>
      <c r="AE9" s="3">
        <v>0</v>
      </c>
      <c r="AG9" s="3" t="s">
        <v>126</v>
      </c>
      <c r="AH9" s="3" t="s">
        <v>262</v>
      </c>
      <c r="AI9" s="3">
        <v>1</v>
      </c>
      <c r="AJ9" s="3">
        <v>1</v>
      </c>
      <c r="AK9" s="3">
        <v>0</v>
      </c>
      <c r="AL9" s="3">
        <v>0</v>
      </c>
      <c r="AM9" s="3">
        <v>0</v>
      </c>
      <c r="AN9" s="3">
        <v>0</v>
      </c>
      <c r="AP9" s="3" t="s">
        <v>236</v>
      </c>
      <c r="AQ9" s="3">
        <v>1</v>
      </c>
      <c r="AR9" s="3">
        <v>1</v>
      </c>
      <c r="AS9" s="3">
        <v>1</v>
      </c>
      <c r="AT9" s="3">
        <v>0</v>
      </c>
      <c r="AU9" s="3">
        <v>0</v>
      </c>
      <c r="AV9" s="3">
        <v>0</v>
      </c>
      <c r="AW9" s="3">
        <v>0</v>
      </c>
      <c r="AY9" s="3" t="s">
        <v>237</v>
      </c>
      <c r="AZ9" s="3">
        <v>1</v>
      </c>
      <c r="BA9" s="3">
        <v>1</v>
      </c>
      <c r="BB9" s="3">
        <v>1</v>
      </c>
      <c r="BC9" s="3" t="s">
        <v>263</v>
      </c>
      <c r="BD9" s="3" t="s">
        <v>126</v>
      </c>
      <c r="BU9" s="3" t="s">
        <v>264</v>
      </c>
      <c r="BV9" s="3">
        <v>1</v>
      </c>
      <c r="BW9" s="3">
        <v>0</v>
      </c>
      <c r="BX9" s="3">
        <v>1</v>
      </c>
      <c r="BY9" s="3">
        <v>1</v>
      </c>
      <c r="BZ9" s="3">
        <v>0</v>
      </c>
      <c r="CA9" s="3">
        <v>0</v>
      </c>
      <c r="CB9" s="3">
        <v>0</v>
      </c>
      <c r="CC9" s="3">
        <v>0</v>
      </c>
      <c r="CE9" s="3" t="s">
        <v>126</v>
      </c>
      <c r="CF9" s="3" t="s">
        <v>265</v>
      </c>
      <c r="CG9" s="3">
        <v>1</v>
      </c>
      <c r="CH9" s="3">
        <v>1</v>
      </c>
      <c r="CI9" s="3">
        <v>0</v>
      </c>
      <c r="CJ9" s="3">
        <v>0</v>
      </c>
      <c r="CK9" s="3">
        <v>1</v>
      </c>
      <c r="CL9" s="3">
        <v>0</v>
      </c>
      <c r="CN9" s="3" t="s">
        <v>171</v>
      </c>
      <c r="CO9" s="3">
        <v>1</v>
      </c>
      <c r="CP9" s="3">
        <v>0</v>
      </c>
      <c r="CQ9" s="3">
        <v>1</v>
      </c>
      <c r="CR9" s="3">
        <v>0</v>
      </c>
      <c r="CS9" s="3">
        <v>1</v>
      </c>
      <c r="CT9" s="3">
        <v>0</v>
      </c>
      <c r="CV9" s="3" t="s">
        <v>266</v>
      </c>
      <c r="CW9" s="3">
        <v>1</v>
      </c>
      <c r="CX9" s="3">
        <v>0</v>
      </c>
      <c r="CY9" s="3">
        <v>1</v>
      </c>
      <c r="CZ9" s="3">
        <v>0</v>
      </c>
      <c r="DA9" s="3">
        <v>0</v>
      </c>
      <c r="DB9" s="3">
        <v>1</v>
      </c>
      <c r="DC9" s="3">
        <v>0</v>
      </c>
      <c r="DD9" s="3">
        <v>0</v>
      </c>
      <c r="DE9" s="3">
        <v>0</v>
      </c>
      <c r="DG9" s="3" t="s">
        <v>133</v>
      </c>
      <c r="DQ9" s="3" t="s">
        <v>126</v>
      </c>
      <c r="DS9" s="3" t="s">
        <v>267</v>
      </c>
      <c r="DT9" s="3">
        <v>1</v>
      </c>
      <c r="DU9" s="3">
        <v>1</v>
      </c>
      <c r="DV9" s="3">
        <v>0</v>
      </c>
      <c r="DW9" s="3">
        <v>0</v>
      </c>
      <c r="DX9" s="3">
        <v>0</v>
      </c>
      <c r="DY9" s="3">
        <v>1</v>
      </c>
      <c r="DZ9" s="3">
        <v>0</v>
      </c>
      <c r="EA9" s="3">
        <v>0</v>
      </c>
      <c r="EB9" s="3">
        <v>0</v>
      </c>
      <c r="EC9" s="3">
        <v>0</v>
      </c>
      <c r="ED9" s="3">
        <v>0</v>
      </c>
      <c r="EF9" s="3" t="s">
        <v>268</v>
      </c>
      <c r="EG9" s="3" t="s">
        <v>190</v>
      </c>
    </row>
    <row r="10" spans="1:137" x14ac:dyDescent="0.25">
      <c r="A10" s="2">
        <v>44726</v>
      </c>
      <c r="B10" s="3">
        <v>1</v>
      </c>
      <c r="C10" s="3" t="s">
        <v>122</v>
      </c>
      <c r="D10" s="3" t="s">
        <v>324</v>
      </c>
      <c r="E10" s="3" t="s">
        <v>123</v>
      </c>
      <c r="F10" s="3" t="s">
        <v>325</v>
      </c>
      <c r="G10" s="3" t="s">
        <v>124</v>
      </c>
      <c r="H10" s="3" t="s">
        <v>326</v>
      </c>
      <c r="I10" s="3" t="s">
        <v>275</v>
      </c>
      <c r="J10" s="4" t="s">
        <v>335</v>
      </c>
      <c r="K10" s="3" t="s">
        <v>126</v>
      </c>
      <c r="L10" s="3">
        <v>70</v>
      </c>
      <c r="M10" s="3">
        <v>301</v>
      </c>
      <c r="N10" s="3" t="s">
        <v>126</v>
      </c>
      <c r="O10" s="3">
        <v>9</v>
      </c>
      <c r="P10" s="3">
        <v>24</v>
      </c>
      <c r="Q10" s="3">
        <v>1</v>
      </c>
      <c r="R10" s="3" t="s">
        <v>126</v>
      </c>
      <c r="S10" s="3">
        <v>61</v>
      </c>
      <c r="T10" s="3">
        <v>277</v>
      </c>
      <c r="U10" s="3">
        <v>1</v>
      </c>
      <c r="V10" s="3">
        <f>Q10+U10</f>
        <v>2</v>
      </c>
      <c r="W10" s="3" t="s">
        <v>127</v>
      </c>
      <c r="Y10" s="3" t="s">
        <v>128</v>
      </c>
      <c r="Z10" s="3">
        <v>1</v>
      </c>
      <c r="AA10" s="3">
        <v>0</v>
      </c>
      <c r="AB10" s="3">
        <v>0</v>
      </c>
      <c r="AC10" s="3">
        <v>0</v>
      </c>
      <c r="AD10" s="3">
        <v>0</v>
      </c>
      <c r="AE10" s="3">
        <v>0</v>
      </c>
      <c r="AG10" s="3" t="s">
        <v>126</v>
      </c>
      <c r="AH10" s="3" t="s">
        <v>129</v>
      </c>
      <c r="AI10" s="3">
        <v>1</v>
      </c>
      <c r="AJ10" s="3">
        <v>0</v>
      </c>
      <c r="AK10" s="3">
        <v>0</v>
      </c>
      <c r="AL10" s="3">
        <v>0</v>
      </c>
      <c r="AM10" s="3">
        <v>0</v>
      </c>
      <c r="AN10" s="3">
        <v>0</v>
      </c>
      <c r="AP10" s="3" t="s">
        <v>276</v>
      </c>
      <c r="AQ10" s="3">
        <v>1</v>
      </c>
      <c r="AR10" s="3">
        <v>0</v>
      </c>
      <c r="AS10" s="3">
        <v>1</v>
      </c>
      <c r="AT10" s="3">
        <v>1</v>
      </c>
      <c r="AU10" s="3">
        <v>0</v>
      </c>
      <c r="AV10" s="3">
        <v>0</v>
      </c>
      <c r="AW10" s="3">
        <v>0</v>
      </c>
      <c r="AY10" s="3" t="s">
        <v>178</v>
      </c>
      <c r="AZ10" s="3">
        <v>0</v>
      </c>
      <c r="BA10" s="3">
        <v>1</v>
      </c>
      <c r="BB10" s="3">
        <v>0</v>
      </c>
      <c r="BD10" s="3" t="s">
        <v>126</v>
      </c>
      <c r="BU10" s="3" t="s">
        <v>277</v>
      </c>
      <c r="BV10" s="3">
        <v>1</v>
      </c>
      <c r="BW10" s="3">
        <v>1</v>
      </c>
      <c r="BX10" s="3">
        <v>1</v>
      </c>
      <c r="BY10" s="3">
        <v>1</v>
      </c>
      <c r="BZ10" s="3">
        <v>0</v>
      </c>
      <c r="CA10" s="3">
        <v>0</v>
      </c>
      <c r="CB10" s="3">
        <v>0</v>
      </c>
      <c r="CC10" s="3">
        <v>0</v>
      </c>
      <c r="CE10" s="3" t="s">
        <v>133</v>
      </c>
      <c r="DG10" s="3" t="s">
        <v>133</v>
      </c>
      <c r="DQ10" s="3" t="s">
        <v>126</v>
      </c>
      <c r="DS10" s="3" t="s">
        <v>278</v>
      </c>
      <c r="DT10" s="3">
        <v>1</v>
      </c>
      <c r="DU10" s="3">
        <v>1</v>
      </c>
      <c r="DV10" s="3">
        <v>0</v>
      </c>
      <c r="DW10" s="3">
        <v>0</v>
      </c>
      <c r="DX10" s="3">
        <v>0</v>
      </c>
      <c r="DY10" s="3">
        <v>0</v>
      </c>
      <c r="DZ10" s="3">
        <v>0</v>
      </c>
      <c r="EA10" s="3">
        <v>0</v>
      </c>
      <c r="EB10" s="3">
        <v>0</v>
      </c>
      <c r="EC10" s="3">
        <v>0</v>
      </c>
      <c r="ED10" s="3">
        <v>0</v>
      </c>
      <c r="EG10" s="3" t="s">
        <v>140</v>
      </c>
    </row>
    <row r="11" spans="1:137" x14ac:dyDescent="0.25">
      <c r="A11" s="2">
        <v>44727</v>
      </c>
      <c r="B11" s="3">
        <v>1</v>
      </c>
      <c r="C11" s="3" t="s">
        <v>122</v>
      </c>
      <c r="D11" s="3" t="s">
        <v>324</v>
      </c>
      <c r="E11" s="3" t="s">
        <v>123</v>
      </c>
      <c r="F11" s="3" t="s">
        <v>325</v>
      </c>
      <c r="G11" s="3" t="s">
        <v>124</v>
      </c>
      <c r="H11" s="3" t="s">
        <v>326</v>
      </c>
      <c r="I11" s="3" t="s">
        <v>228</v>
      </c>
      <c r="J11" s="4" t="s">
        <v>336</v>
      </c>
      <c r="K11" s="3" t="s">
        <v>126</v>
      </c>
      <c r="L11" s="3">
        <v>63</v>
      </c>
      <c r="M11" s="3">
        <v>270</v>
      </c>
      <c r="N11" s="3" t="s">
        <v>126</v>
      </c>
      <c r="O11" s="3">
        <v>38</v>
      </c>
      <c r="P11" s="3">
        <v>162</v>
      </c>
      <c r="Q11" s="3">
        <v>2</v>
      </c>
      <c r="R11" s="3" t="s">
        <v>126</v>
      </c>
      <c r="S11" s="3">
        <v>25</v>
      </c>
      <c r="T11" s="3">
        <v>108</v>
      </c>
      <c r="U11" s="3">
        <v>3</v>
      </c>
      <c r="V11" s="3">
        <f>Q11+U11</f>
        <v>5</v>
      </c>
      <c r="W11" s="3" t="s">
        <v>127</v>
      </c>
      <c r="Y11" s="3" t="s">
        <v>229</v>
      </c>
      <c r="Z11" s="3">
        <v>1</v>
      </c>
      <c r="AA11" s="3">
        <v>1</v>
      </c>
      <c r="AB11" s="3">
        <v>0</v>
      </c>
      <c r="AC11" s="3">
        <v>0</v>
      </c>
      <c r="AD11" s="3">
        <v>1</v>
      </c>
      <c r="AE11" s="3">
        <v>0</v>
      </c>
      <c r="AG11" s="3" t="s">
        <v>126</v>
      </c>
      <c r="AH11" s="3" t="s">
        <v>230</v>
      </c>
      <c r="AI11" s="3">
        <v>1</v>
      </c>
      <c r="AJ11" s="3">
        <v>0</v>
      </c>
      <c r="AK11" s="3">
        <v>0</v>
      </c>
      <c r="AL11" s="3">
        <v>0</v>
      </c>
      <c r="AM11" s="3">
        <v>1</v>
      </c>
      <c r="AN11" s="3">
        <v>0</v>
      </c>
      <c r="AP11" s="3" t="s">
        <v>231</v>
      </c>
      <c r="AQ11" s="3">
        <v>1</v>
      </c>
      <c r="AR11" s="3">
        <v>0</v>
      </c>
      <c r="AS11" s="3">
        <v>1</v>
      </c>
      <c r="AT11" s="3">
        <v>0</v>
      </c>
      <c r="AU11" s="3">
        <v>0</v>
      </c>
      <c r="AV11" s="3">
        <v>1</v>
      </c>
      <c r="AW11" s="3">
        <v>0</v>
      </c>
      <c r="AY11" s="3" t="s">
        <v>131</v>
      </c>
      <c r="AZ11" s="3">
        <v>0</v>
      </c>
      <c r="BA11" s="3">
        <v>0</v>
      </c>
      <c r="BB11" s="3">
        <v>1</v>
      </c>
      <c r="BC11" s="3" t="s">
        <v>232</v>
      </c>
      <c r="BD11" s="3" t="s">
        <v>126</v>
      </c>
      <c r="BU11" s="3" t="s">
        <v>233</v>
      </c>
      <c r="BV11" s="3">
        <v>1</v>
      </c>
      <c r="BW11" s="3">
        <v>1</v>
      </c>
      <c r="BX11" s="3">
        <v>1</v>
      </c>
      <c r="BY11" s="3">
        <v>0</v>
      </c>
      <c r="BZ11" s="3">
        <v>0</v>
      </c>
      <c r="CA11" s="3">
        <v>0</v>
      </c>
      <c r="CB11" s="3">
        <v>0</v>
      </c>
      <c r="CC11" s="3">
        <v>0</v>
      </c>
      <c r="CE11" s="3" t="s">
        <v>133</v>
      </c>
      <c r="DG11" s="3" t="s">
        <v>133</v>
      </c>
      <c r="DQ11" s="3" t="s">
        <v>133</v>
      </c>
      <c r="DS11" s="3" t="s">
        <v>153</v>
      </c>
      <c r="DT11" s="3">
        <v>1</v>
      </c>
      <c r="DU11" s="3">
        <v>1</v>
      </c>
      <c r="DV11" s="3">
        <v>0</v>
      </c>
      <c r="DW11" s="3">
        <v>0</v>
      </c>
      <c r="DX11" s="3">
        <v>0</v>
      </c>
      <c r="DY11" s="3">
        <v>0</v>
      </c>
      <c r="DZ11" s="3">
        <v>0</v>
      </c>
      <c r="EA11" s="3">
        <v>1</v>
      </c>
      <c r="EB11" s="3">
        <v>0</v>
      </c>
      <c r="EC11" s="3">
        <v>0</v>
      </c>
      <c r="ED11" s="3">
        <v>0</v>
      </c>
      <c r="EF11" s="3" t="s">
        <v>234</v>
      </c>
      <c r="EG11" s="3" t="s">
        <v>140</v>
      </c>
    </row>
    <row r="12" spans="1:137" x14ac:dyDescent="0.25">
      <c r="A12" s="2">
        <v>44727</v>
      </c>
      <c r="B12" s="3">
        <v>1</v>
      </c>
      <c r="C12" s="3" t="s">
        <v>122</v>
      </c>
      <c r="D12" s="3" t="s">
        <v>324</v>
      </c>
      <c r="E12" s="3" t="s">
        <v>123</v>
      </c>
      <c r="F12" s="3" t="s">
        <v>325</v>
      </c>
      <c r="G12" s="3" t="s">
        <v>124</v>
      </c>
      <c r="H12" s="3" t="s">
        <v>326</v>
      </c>
      <c r="I12" s="3" t="s">
        <v>191</v>
      </c>
      <c r="J12" s="4" t="s">
        <v>337</v>
      </c>
      <c r="K12" s="3" t="s">
        <v>126</v>
      </c>
      <c r="L12" s="3">
        <v>122</v>
      </c>
      <c r="M12" s="3">
        <v>474</v>
      </c>
      <c r="N12" s="3" t="s">
        <v>126</v>
      </c>
      <c r="O12" s="3">
        <v>86</v>
      </c>
      <c r="P12" s="3">
        <v>356</v>
      </c>
      <c r="Q12" s="3">
        <v>3</v>
      </c>
      <c r="R12" s="3" t="s">
        <v>126</v>
      </c>
      <c r="S12" s="3">
        <v>36</v>
      </c>
      <c r="T12" s="3">
        <v>118</v>
      </c>
      <c r="U12" s="3">
        <v>1</v>
      </c>
      <c r="V12" s="3">
        <f>Q12+U12</f>
        <v>4</v>
      </c>
      <c r="W12" s="3" t="s">
        <v>127</v>
      </c>
      <c r="Y12" s="3" t="s">
        <v>192</v>
      </c>
      <c r="Z12" s="3">
        <v>0</v>
      </c>
      <c r="AA12" s="3">
        <v>0</v>
      </c>
      <c r="AB12" s="3">
        <v>0</v>
      </c>
      <c r="AC12" s="3">
        <v>1</v>
      </c>
      <c r="AD12" s="3">
        <v>1</v>
      </c>
      <c r="AE12" s="3">
        <v>0</v>
      </c>
      <c r="AG12" s="3" t="s">
        <v>126</v>
      </c>
      <c r="AH12" s="3" t="s">
        <v>193</v>
      </c>
      <c r="AI12" s="3">
        <v>1</v>
      </c>
      <c r="AJ12" s="3">
        <v>0</v>
      </c>
      <c r="AK12" s="3">
        <v>1</v>
      </c>
      <c r="AL12" s="3">
        <v>0</v>
      </c>
      <c r="AM12" s="3">
        <v>1</v>
      </c>
      <c r="AN12" s="3">
        <v>0</v>
      </c>
      <c r="AP12" s="3" t="s">
        <v>167</v>
      </c>
      <c r="AQ12" s="3">
        <v>1</v>
      </c>
      <c r="AR12" s="3">
        <v>0</v>
      </c>
      <c r="AS12" s="3">
        <v>1</v>
      </c>
      <c r="AT12" s="3">
        <v>0</v>
      </c>
      <c r="AU12" s="3">
        <v>1</v>
      </c>
      <c r="AV12" s="3">
        <v>0</v>
      </c>
      <c r="AW12" s="3">
        <v>0</v>
      </c>
      <c r="AY12" s="3" t="s">
        <v>145</v>
      </c>
      <c r="AZ12" s="3">
        <v>1</v>
      </c>
      <c r="BA12" s="3">
        <v>0</v>
      </c>
      <c r="BB12" s="3">
        <v>0</v>
      </c>
      <c r="BD12" s="3" t="s">
        <v>126</v>
      </c>
      <c r="BU12" s="3" t="s">
        <v>194</v>
      </c>
      <c r="BV12" s="3">
        <v>1</v>
      </c>
      <c r="BW12" s="3">
        <v>1</v>
      </c>
      <c r="BX12" s="3">
        <v>1</v>
      </c>
      <c r="BY12" s="3">
        <v>0</v>
      </c>
      <c r="BZ12" s="3">
        <v>1</v>
      </c>
      <c r="CA12" s="3">
        <v>0</v>
      </c>
      <c r="CB12" s="3">
        <v>1</v>
      </c>
      <c r="CC12" s="3">
        <v>0</v>
      </c>
      <c r="CE12" s="3" t="s">
        <v>133</v>
      </c>
      <c r="DG12" s="3" t="s">
        <v>133</v>
      </c>
      <c r="DQ12" s="3" t="s">
        <v>126</v>
      </c>
      <c r="DS12" s="3" t="s">
        <v>138</v>
      </c>
      <c r="DT12" s="3">
        <v>1</v>
      </c>
      <c r="DU12" s="3">
        <v>1</v>
      </c>
      <c r="DV12" s="3">
        <v>1</v>
      </c>
      <c r="DW12" s="3">
        <v>0</v>
      </c>
      <c r="DX12" s="3">
        <v>0</v>
      </c>
      <c r="DY12" s="3">
        <v>0</v>
      </c>
      <c r="DZ12" s="3">
        <v>0</v>
      </c>
      <c r="EA12" s="3">
        <v>0</v>
      </c>
      <c r="EB12" s="3">
        <v>0</v>
      </c>
      <c r="EC12" s="3">
        <v>0</v>
      </c>
      <c r="ED12" s="3">
        <v>0</v>
      </c>
      <c r="EF12" s="3" t="s">
        <v>195</v>
      </c>
      <c r="EG12" s="3" t="s">
        <v>190</v>
      </c>
    </row>
    <row r="13" spans="1:137" x14ac:dyDescent="0.25">
      <c r="A13" s="2">
        <v>44729</v>
      </c>
      <c r="B13" s="3">
        <v>1</v>
      </c>
      <c r="C13" s="3" t="s">
        <v>122</v>
      </c>
      <c r="D13" s="3" t="s">
        <v>324</v>
      </c>
      <c r="E13" s="3" t="s">
        <v>123</v>
      </c>
      <c r="F13" s="3" t="s">
        <v>325</v>
      </c>
      <c r="G13" s="3" t="s">
        <v>124</v>
      </c>
      <c r="H13" s="3" t="s">
        <v>326</v>
      </c>
      <c r="I13" s="3" t="s">
        <v>180</v>
      </c>
      <c r="J13" s="4" t="s">
        <v>338</v>
      </c>
      <c r="K13" s="3" t="s">
        <v>126</v>
      </c>
      <c r="L13" s="3">
        <v>438</v>
      </c>
      <c r="M13" s="3">
        <v>1884</v>
      </c>
      <c r="N13" s="3" t="s">
        <v>126</v>
      </c>
      <c r="O13" s="3">
        <v>260</v>
      </c>
      <c r="P13" s="3">
        <v>1119</v>
      </c>
      <c r="Q13" s="3">
        <v>4</v>
      </c>
      <c r="R13" s="3" t="s">
        <v>126</v>
      </c>
      <c r="S13" s="3">
        <v>178</v>
      </c>
      <c r="T13" s="3">
        <v>765</v>
      </c>
      <c r="U13" s="3">
        <v>6</v>
      </c>
      <c r="V13" s="3">
        <f>Q13+U13</f>
        <v>10</v>
      </c>
      <c r="W13" s="3" t="s">
        <v>127</v>
      </c>
      <c r="Y13" s="3" t="s">
        <v>181</v>
      </c>
      <c r="Z13" s="3">
        <v>1</v>
      </c>
      <c r="AA13" s="3">
        <v>0</v>
      </c>
      <c r="AB13" s="3">
        <v>1</v>
      </c>
      <c r="AC13" s="3">
        <v>1</v>
      </c>
      <c r="AD13" s="3">
        <v>1</v>
      </c>
      <c r="AE13" s="3">
        <v>0</v>
      </c>
      <c r="AG13" s="3" t="s">
        <v>126</v>
      </c>
      <c r="AH13" s="3" t="s">
        <v>166</v>
      </c>
      <c r="AI13" s="3">
        <v>1</v>
      </c>
      <c r="AJ13" s="3">
        <v>1</v>
      </c>
      <c r="AK13" s="3">
        <v>0</v>
      </c>
      <c r="AL13" s="3">
        <v>0</v>
      </c>
      <c r="AM13" s="3">
        <v>1</v>
      </c>
      <c r="AN13" s="3">
        <v>0</v>
      </c>
      <c r="AP13" s="3" t="s">
        <v>182</v>
      </c>
      <c r="AQ13" s="3">
        <v>1</v>
      </c>
      <c r="AR13" s="3">
        <v>0</v>
      </c>
      <c r="AS13" s="3">
        <v>0</v>
      </c>
      <c r="AT13" s="3">
        <v>1</v>
      </c>
      <c r="AU13" s="3">
        <v>0</v>
      </c>
      <c r="AV13" s="3">
        <v>0</v>
      </c>
      <c r="AW13" s="3">
        <v>0</v>
      </c>
      <c r="AY13" s="3" t="s">
        <v>145</v>
      </c>
      <c r="AZ13" s="3">
        <v>1</v>
      </c>
      <c r="BA13" s="3">
        <v>0</v>
      </c>
      <c r="BB13" s="3">
        <v>0</v>
      </c>
      <c r="BD13" s="3" t="s">
        <v>126</v>
      </c>
      <c r="BU13" s="3" t="s">
        <v>183</v>
      </c>
      <c r="BV13" s="3">
        <v>1</v>
      </c>
      <c r="BW13" s="3">
        <v>1</v>
      </c>
      <c r="BX13" s="3">
        <v>1</v>
      </c>
      <c r="BY13" s="3">
        <v>1</v>
      </c>
      <c r="BZ13" s="3">
        <v>1</v>
      </c>
      <c r="CA13" s="3">
        <v>1</v>
      </c>
      <c r="CB13" s="3">
        <v>0</v>
      </c>
      <c r="CC13" s="3">
        <v>0</v>
      </c>
      <c r="CE13" s="3" t="s">
        <v>126</v>
      </c>
      <c r="CF13" s="3" t="s">
        <v>184</v>
      </c>
      <c r="CG13" s="3">
        <v>0</v>
      </c>
      <c r="CH13" s="3">
        <v>0</v>
      </c>
      <c r="CI13" s="3">
        <v>0</v>
      </c>
      <c r="CJ13" s="3">
        <v>0</v>
      </c>
      <c r="CK13" s="3">
        <v>1</v>
      </c>
      <c r="CL13" s="3">
        <v>1</v>
      </c>
      <c r="CM13" s="3" t="s">
        <v>185</v>
      </c>
      <c r="CN13" s="3" t="s">
        <v>186</v>
      </c>
      <c r="CO13" s="3">
        <v>1</v>
      </c>
      <c r="CP13" s="3">
        <v>1</v>
      </c>
      <c r="CQ13" s="3">
        <v>1</v>
      </c>
      <c r="CR13" s="3">
        <v>0</v>
      </c>
      <c r="CS13" s="3">
        <v>1</v>
      </c>
      <c r="CT13" s="3">
        <v>0</v>
      </c>
      <c r="CV13" s="3" t="s">
        <v>187</v>
      </c>
      <c r="CW13" s="3">
        <v>1</v>
      </c>
      <c r="CX13" s="3">
        <v>1</v>
      </c>
      <c r="CY13" s="3">
        <v>1</v>
      </c>
      <c r="CZ13" s="3">
        <v>1</v>
      </c>
      <c r="DA13" s="3">
        <v>0</v>
      </c>
      <c r="DB13" s="3">
        <v>0</v>
      </c>
      <c r="DC13" s="3">
        <v>0</v>
      </c>
      <c r="DD13" s="3">
        <v>0</v>
      </c>
      <c r="DE13" s="3">
        <v>0</v>
      </c>
      <c r="DG13" s="3" t="s">
        <v>126</v>
      </c>
      <c r="DH13" s="3" t="s">
        <v>188</v>
      </c>
      <c r="DI13" s="3">
        <v>0</v>
      </c>
      <c r="DJ13" s="3">
        <v>0</v>
      </c>
      <c r="DK13" s="3">
        <v>0</v>
      </c>
      <c r="DL13" s="3">
        <v>0</v>
      </c>
      <c r="DM13" s="3">
        <v>0</v>
      </c>
      <c r="DN13" s="3">
        <v>1</v>
      </c>
      <c r="DO13" s="3">
        <v>0</v>
      </c>
      <c r="DQ13" s="3" t="s">
        <v>126</v>
      </c>
      <c r="DS13" s="3" t="s">
        <v>189</v>
      </c>
      <c r="DT13" s="3">
        <v>1</v>
      </c>
      <c r="DU13" s="3">
        <v>1</v>
      </c>
      <c r="DV13" s="3">
        <v>0</v>
      </c>
      <c r="DW13" s="3">
        <v>1</v>
      </c>
      <c r="DX13" s="3">
        <v>0</v>
      </c>
      <c r="DY13" s="3">
        <v>0</v>
      </c>
      <c r="DZ13" s="3">
        <v>0</v>
      </c>
      <c r="EA13" s="3">
        <v>0</v>
      </c>
      <c r="EB13" s="3">
        <v>0</v>
      </c>
      <c r="EC13" s="3">
        <v>0</v>
      </c>
      <c r="ED13" s="3">
        <v>0</v>
      </c>
      <c r="EF13" s="3" t="s">
        <v>133</v>
      </c>
      <c r="EG13" s="3" t="s">
        <v>190</v>
      </c>
    </row>
    <row r="14" spans="1:137" x14ac:dyDescent="0.25">
      <c r="A14" s="2">
        <v>44727</v>
      </c>
      <c r="B14" s="3">
        <v>1</v>
      </c>
      <c r="C14" s="3" t="s">
        <v>122</v>
      </c>
      <c r="D14" s="3" t="s">
        <v>324</v>
      </c>
      <c r="E14" s="3" t="s">
        <v>123</v>
      </c>
      <c r="F14" s="3" t="s">
        <v>325</v>
      </c>
      <c r="G14" s="3" t="s">
        <v>124</v>
      </c>
      <c r="H14" s="3" t="s">
        <v>326</v>
      </c>
      <c r="I14" s="3" t="s">
        <v>294</v>
      </c>
      <c r="J14" s="4" t="s">
        <v>339</v>
      </c>
      <c r="K14" s="3" t="s">
        <v>126</v>
      </c>
      <c r="L14" s="3">
        <v>900</v>
      </c>
      <c r="M14" s="3">
        <v>3600</v>
      </c>
      <c r="N14" s="3" t="s">
        <v>126</v>
      </c>
      <c r="O14" s="3">
        <v>26</v>
      </c>
      <c r="P14" s="3">
        <v>83</v>
      </c>
      <c r="Q14" s="3">
        <v>1</v>
      </c>
      <c r="R14" s="3" t="s">
        <v>126</v>
      </c>
      <c r="S14" s="3">
        <v>874</v>
      </c>
      <c r="T14" s="3">
        <v>3517</v>
      </c>
      <c r="U14" s="3">
        <v>5</v>
      </c>
      <c r="V14" s="3">
        <f>Q14+U14</f>
        <v>6</v>
      </c>
      <c r="W14" s="3" t="s">
        <v>127</v>
      </c>
      <c r="Y14" s="3" t="s">
        <v>295</v>
      </c>
      <c r="Z14" s="3">
        <v>0</v>
      </c>
      <c r="AA14" s="3">
        <v>1</v>
      </c>
      <c r="AB14" s="3">
        <v>0</v>
      </c>
      <c r="AC14" s="3">
        <v>0</v>
      </c>
      <c r="AD14" s="3">
        <v>0</v>
      </c>
      <c r="AE14" s="3">
        <v>1</v>
      </c>
      <c r="AF14" s="3" t="s">
        <v>296</v>
      </c>
      <c r="AG14" s="3" t="s">
        <v>126</v>
      </c>
      <c r="AH14" s="3" t="s">
        <v>297</v>
      </c>
      <c r="AI14" s="3">
        <v>1</v>
      </c>
      <c r="AJ14" s="3">
        <v>1</v>
      </c>
      <c r="AK14" s="3">
        <v>0</v>
      </c>
      <c r="AL14" s="3">
        <v>0</v>
      </c>
      <c r="AM14" s="3">
        <v>0</v>
      </c>
      <c r="AN14" s="3">
        <v>1</v>
      </c>
      <c r="AO14" s="3" t="s">
        <v>298</v>
      </c>
      <c r="AP14" s="3" t="s">
        <v>299</v>
      </c>
      <c r="AQ14" s="3">
        <v>1</v>
      </c>
      <c r="AR14" s="3">
        <v>0</v>
      </c>
      <c r="AS14" s="3">
        <v>1</v>
      </c>
      <c r="AT14" s="3">
        <v>0</v>
      </c>
      <c r="AU14" s="3">
        <v>1</v>
      </c>
      <c r="AV14" s="3">
        <v>0</v>
      </c>
      <c r="AW14" s="3">
        <v>0</v>
      </c>
      <c r="AY14" s="3" t="s">
        <v>178</v>
      </c>
      <c r="AZ14" s="3">
        <v>0</v>
      </c>
      <c r="BA14" s="3">
        <v>1</v>
      </c>
      <c r="BB14" s="3">
        <v>0</v>
      </c>
      <c r="BD14" s="3" t="s">
        <v>133</v>
      </c>
      <c r="BE14" s="3" t="s">
        <v>134</v>
      </c>
      <c r="BF14" s="3">
        <v>0</v>
      </c>
      <c r="BG14" s="3">
        <v>0</v>
      </c>
      <c r="BH14" s="3">
        <v>1</v>
      </c>
      <c r="BI14" s="3">
        <v>0</v>
      </c>
      <c r="BJ14" s="3">
        <v>0</v>
      </c>
      <c r="BK14" s="3">
        <v>0</v>
      </c>
      <c r="BM14" s="3" t="s">
        <v>300</v>
      </c>
      <c r="BN14" s="3">
        <v>1</v>
      </c>
      <c r="BO14" s="3">
        <v>0</v>
      </c>
      <c r="BP14" s="3">
        <v>0</v>
      </c>
      <c r="BQ14" s="3">
        <v>0</v>
      </c>
      <c r="BR14" s="3">
        <v>0</v>
      </c>
      <c r="BS14" s="3">
        <v>0</v>
      </c>
      <c r="BU14" s="3" t="s">
        <v>301</v>
      </c>
      <c r="BV14" s="3">
        <v>0</v>
      </c>
      <c r="BW14" s="3">
        <v>0</v>
      </c>
      <c r="BX14" s="3">
        <v>1</v>
      </c>
      <c r="BY14" s="3">
        <v>1</v>
      </c>
      <c r="BZ14" s="3">
        <v>0</v>
      </c>
      <c r="CA14" s="3">
        <v>0</v>
      </c>
      <c r="CB14" s="3">
        <v>1</v>
      </c>
      <c r="CC14" s="3">
        <v>0</v>
      </c>
      <c r="CE14" s="3" t="s">
        <v>126</v>
      </c>
      <c r="CF14" s="3" t="s">
        <v>302</v>
      </c>
      <c r="CG14" s="3">
        <v>1</v>
      </c>
      <c r="CH14" s="3">
        <v>1</v>
      </c>
      <c r="CI14" s="3">
        <v>1</v>
      </c>
      <c r="CJ14" s="3">
        <v>1</v>
      </c>
      <c r="CK14" s="3">
        <v>1</v>
      </c>
      <c r="CL14" s="3">
        <v>0</v>
      </c>
      <c r="CN14" s="3" t="s">
        <v>303</v>
      </c>
      <c r="CO14" s="3">
        <v>1</v>
      </c>
      <c r="CP14" s="3">
        <v>0</v>
      </c>
      <c r="CQ14" s="3">
        <v>1</v>
      </c>
      <c r="CR14" s="3">
        <v>1</v>
      </c>
      <c r="CS14" s="3">
        <v>1</v>
      </c>
      <c r="CT14" s="3">
        <v>0</v>
      </c>
      <c r="CV14" s="3" t="s">
        <v>304</v>
      </c>
      <c r="CW14" s="3">
        <v>0</v>
      </c>
      <c r="CX14" s="3">
        <v>1</v>
      </c>
      <c r="CY14" s="3">
        <v>1</v>
      </c>
      <c r="CZ14" s="3">
        <v>1</v>
      </c>
      <c r="DA14" s="3">
        <v>1</v>
      </c>
      <c r="DB14" s="3">
        <v>1</v>
      </c>
      <c r="DC14" s="3">
        <v>0</v>
      </c>
      <c r="DD14" s="3">
        <v>0</v>
      </c>
      <c r="DE14" s="3">
        <v>1</v>
      </c>
      <c r="DF14" s="3" t="s">
        <v>305</v>
      </c>
      <c r="DG14" s="3" t="s">
        <v>126</v>
      </c>
      <c r="DH14" s="3" t="s">
        <v>306</v>
      </c>
      <c r="DI14" s="3">
        <v>1</v>
      </c>
      <c r="DJ14" s="3">
        <v>0</v>
      </c>
      <c r="DK14" s="3">
        <v>0</v>
      </c>
      <c r="DL14" s="3">
        <v>0</v>
      </c>
      <c r="DM14" s="3">
        <v>0</v>
      </c>
      <c r="DN14" s="3">
        <v>1</v>
      </c>
      <c r="DO14" s="3">
        <v>1</v>
      </c>
      <c r="DP14" s="3" t="s">
        <v>307</v>
      </c>
      <c r="DQ14" s="3" t="s">
        <v>126</v>
      </c>
      <c r="DS14" s="3" t="s">
        <v>308</v>
      </c>
      <c r="DT14" s="3">
        <v>1</v>
      </c>
      <c r="DU14" s="3">
        <v>0</v>
      </c>
      <c r="DV14" s="3">
        <v>0</v>
      </c>
      <c r="DW14" s="3">
        <v>1</v>
      </c>
      <c r="DX14" s="3">
        <v>0</v>
      </c>
      <c r="DY14" s="3">
        <v>0</v>
      </c>
      <c r="DZ14" s="3">
        <v>1</v>
      </c>
      <c r="EA14" s="3">
        <v>0</v>
      </c>
      <c r="EB14" s="3">
        <v>0</v>
      </c>
      <c r="EC14" s="3">
        <v>0</v>
      </c>
      <c r="ED14" s="3">
        <v>0</v>
      </c>
      <c r="EF14" s="3" t="s">
        <v>309</v>
      </c>
      <c r="EG14" s="3" t="s">
        <v>140</v>
      </c>
    </row>
    <row r="15" spans="1:137" x14ac:dyDescent="0.25">
      <c r="A15" s="2">
        <v>44727</v>
      </c>
      <c r="B15" s="3">
        <v>1</v>
      </c>
      <c r="C15" s="3" t="s">
        <v>122</v>
      </c>
      <c r="D15" s="3" t="s">
        <v>324</v>
      </c>
      <c r="E15" s="3" t="s">
        <v>123</v>
      </c>
      <c r="F15" s="3" t="s">
        <v>325</v>
      </c>
      <c r="G15" s="3" t="s">
        <v>124</v>
      </c>
      <c r="H15" s="3" t="s">
        <v>326</v>
      </c>
      <c r="I15" s="3" t="s">
        <v>164</v>
      </c>
      <c r="J15" s="4" t="s">
        <v>340</v>
      </c>
      <c r="K15" s="3" t="s">
        <v>126</v>
      </c>
      <c r="L15" s="3">
        <v>124</v>
      </c>
      <c r="M15" s="3">
        <v>526</v>
      </c>
      <c r="N15" s="3" t="s">
        <v>133</v>
      </c>
      <c r="R15" s="3" t="s">
        <v>126</v>
      </c>
      <c r="S15" s="3">
        <v>124</v>
      </c>
      <c r="T15" s="3">
        <v>526</v>
      </c>
      <c r="U15" s="3">
        <v>6</v>
      </c>
      <c r="V15" s="3">
        <f>Q15+U15</f>
        <v>6</v>
      </c>
      <c r="W15" s="3" t="s">
        <v>127</v>
      </c>
      <c r="Y15" s="3" t="s">
        <v>165</v>
      </c>
      <c r="Z15" s="3">
        <v>1</v>
      </c>
      <c r="AA15" s="3">
        <v>1</v>
      </c>
      <c r="AB15" s="3">
        <v>0</v>
      </c>
      <c r="AC15" s="3">
        <v>0</v>
      </c>
      <c r="AD15" s="3">
        <v>1</v>
      </c>
      <c r="AE15" s="3">
        <v>0</v>
      </c>
      <c r="AG15" s="3" t="s">
        <v>126</v>
      </c>
      <c r="AH15" s="3" t="s">
        <v>166</v>
      </c>
      <c r="AI15" s="3">
        <v>1</v>
      </c>
      <c r="AJ15" s="3">
        <v>1</v>
      </c>
      <c r="AK15" s="3">
        <v>0</v>
      </c>
      <c r="AL15" s="3">
        <v>0</v>
      </c>
      <c r="AM15" s="3">
        <v>1</v>
      </c>
      <c r="AN15" s="3">
        <v>0</v>
      </c>
      <c r="AP15" s="3" t="s">
        <v>167</v>
      </c>
      <c r="AQ15" s="3">
        <v>1</v>
      </c>
      <c r="AR15" s="3">
        <v>0</v>
      </c>
      <c r="AS15" s="3">
        <v>1</v>
      </c>
      <c r="AT15" s="3">
        <v>0</v>
      </c>
      <c r="AU15" s="3">
        <v>1</v>
      </c>
      <c r="AV15" s="3">
        <v>0</v>
      </c>
      <c r="AW15" s="3">
        <v>0</v>
      </c>
      <c r="AY15" s="3" t="s">
        <v>168</v>
      </c>
      <c r="AZ15" s="3">
        <v>1</v>
      </c>
      <c r="BA15" s="3">
        <v>1</v>
      </c>
      <c r="BB15" s="3">
        <v>0</v>
      </c>
      <c r="BD15" s="3" t="s">
        <v>126</v>
      </c>
      <c r="BU15" s="3" t="s">
        <v>169</v>
      </c>
      <c r="BV15" s="3">
        <v>1</v>
      </c>
      <c r="BW15" s="3">
        <v>1</v>
      </c>
      <c r="BX15" s="3">
        <v>1</v>
      </c>
      <c r="BY15" s="3">
        <v>1</v>
      </c>
      <c r="BZ15" s="3">
        <v>0</v>
      </c>
      <c r="CA15" s="3">
        <v>1</v>
      </c>
      <c r="CB15" s="3">
        <v>1</v>
      </c>
      <c r="CC15" s="3">
        <v>0</v>
      </c>
      <c r="CE15" s="3" t="s">
        <v>126</v>
      </c>
      <c r="CF15" s="3" t="s">
        <v>170</v>
      </c>
      <c r="CG15" s="3">
        <v>1</v>
      </c>
      <c r="CH15" s="3">
        <v>1</v>
      </c>
      <c r="CI15" s="3">
        <v>0</v>
      </c>
      <c r="CJ15" s="3">
        <v>1</v>
      </c>
      <c r="CK15" s="3">
        <v>0</v>
      </c>
      <c r="CL15" s="3">
        <v>0</v>
      </c>
      <c r="CN15" s="3" t="s">
        <v>171</v>
      </c>
      <c r="CO15" s="3">
        <v>1</v>
      </c>
      <c r="CP15" s="3">
        <v>0</v>
      </c>
      <c r="CQ15" s="3">
        <v>1</v>
      </c>
      <c r="CR15" s="3">
        <v>0</v>
      </c>
      <c r="CS15" s="3">
        <v>1</v>
      </c>
      <c r="CT15" s="3">
        <v>0</v>
      </c>
      <c r="CV15" s="3" t="s">
        <v>172</v>
      </c>
      <c r="CW15" s="3">
        <v>0</v>
      </c>
      <c r="CX15" s="3">
        <v>0</v>
      </c>
      <c r="CY15" s="3">
        <v>1</v>
      </c>
      <c r="CZ15" s="3">
        <v>1</v>
      </c>
      <c r="DA15" s="3">
        <v>0</v>
      </c>
      <c r="DB15" s="3">
        <v>1</v>
      </c>
      <c r="DC15" s="3">
        <v>0</v>
      </c>
      <c r="DD15" s="3">
        <v>0</v>
      </c>
      <c r="DE15" s="3">
        <v>0</v>
      </c>
      <c r="DG15" s="3" t="s">
        <v>126</v>
      </c>
      <c r="DH15" s="3" t="s">
        <v>173</v>
      </c>
      <c r="DI15" s="3">
        <v>1</v>
      </c>
      <c r="DJ15" s="3">
        <v>0</v>
      </c>
      <c r="DK15" s="3">
        <v>0</v>
      </c>
      <c r="DL15" s="3">
        <v>1</v>
      </c>
      <c r="DM15" s="3">
        <v>0</v>
      </c>
      <c r="DN15" s="3">
        <v>1</v>
      </c>
      <c r="DO15" s="3">
        <v>0</v>
      </c>
      <c r="DQ15" s="3" t="s">
        <v>133</v>
      </c>
      <c r="DS15" s="3" t="s">
        <v>138</v>
      </c>
      <c r="DT15" s="3">
        <v>1</v>
      </c>
      <c r="DU15" s="3">
        <v>1</v>
      </c>
      <c r="DV15" s="3">
        <v>1</v>
      </c>
      <c r="DW15" s="3">
        <v>0</v>
      </c>
      <c r="DX15" s="3">
        <v>0</v>
      </c>
      <c r="DY15" s="3">
        <v>0</v>
      </c>
      <c r="DZ15" s="3">
        <v>0</v>
      </c>
      <c r="EA15" s="3">
        <v>0</v>
      </c>
      <c r="EB15" s="3">
        <v>0</v>
      </c>
      <c r="EC15" s="3">
        <v>0</v>
      </c>
      <c r="ED15" s="3">
        <v>0</v>
      </c>
      <c r="EF15" s="3" t="s">
        <v>174</v>
      </c>
      <c r="EG15" s="3" t="s">
        <v>140</v>
      </c>
    </row>
    <row r="16" spans="1:137" x14ac:dyDescent="0.25">
      <c r="A16" s="2">
        <v>44729</v>
      </c>
      <c r="B16" s="3">
        <v>1</v>
      </c>
      <c r="C16" s="3" t="s">
        <v>122</v>
      </c>
      <c r="D16" s="3" t="s">
        <v>324</v>
      </c>
      <c r="E16" s="3" t="s">
        <v>123</v>
      </c>
      <c r="F16" s="3" t="s">
        <v>325</v>
      </c>
      <c r="G16" s="3" t="s">
        <v>124</v>
      </c>
      <c r="H16" s="3" t="s">
        <v>326</v>
      </c>
      <c r="I16" s="3" t="s">
        <v>160</v>
      </c>
      <c r="J16" s="4" t="s">
        <v>341</v>
      </c>
      <c r="K16" s="3" t="s">
        <v>126</v>
      </c>
      <c r="L16" s="3">
        <v>130</v>
      </c>
      <c r="M16" s="3">
        <v>559</v>
      </c>
      <c r="N16" s="3" t="s">
        <v>126</v>
      </c>
      <c r="O16" s="3">
        <v>100</v>
      </c>
      <c r="P16" s="3">
        <v>430</v>
      </c>
      <c r="Q16" s="3">
        <v>2</v>
      </c>
      <c r="R16" s="3" t="s">
        <v>126</v>
      </c>
      <c r="S16" s="3">
        <v>30</v>
      </c>
      <c r="T16" s="3">
        <v>129</v>
      </c>
      <c r="U16" s="3">
        <v>1</v>
      </c>
      <c r="V16" s="3">
        <f>Q16+U16</f>
        <v>3</v>
      </c>
      <c r="W16" s="3" t="s">
        <v>156</v>
      </c>
      <c r="Y16" s="3" t="s">
        <v>142</v>
      </c>
      <c r="Z16" s="3">
        <v>1</v>
      </c>
      <c r="AA16" s="3">
        <v>0</v>
      </c>
      <c r="AB16" s="3">
        <v>0</v>
      </c>
      <c r="AC16" s="3">
        <v>0</v>
      </c>
      <c r="AD16" s="3">
        <v>1</v>
      </c>
      <c r="AE16" s="3">
        <v>0</v>
      </c>
      <c r="AG16" s="3" t="s">
        <v>126</v>
      </c>
      <c r="AH16" s="3" t="s">
        <v>129</v>
      </c>
      <c r="AI16" s="3">
        <v>1</v>
      </c>
      <c r="AJ16" s="3">
        <v>0</v>
      </c>
      <c r="AK16" s="3">
        <v>0</v>
      </c>
      <c r="AL16" s="3">
        <v>0</v>
      </c>
      <c r="AM16" s="3">
        <v>0</v>
      </c>
      <c r="AN16" s="3">
        <v>0</v>
      </c>
      <c r="AP16" s="3" t="s">
        <v>161</v>
      </c>
      <c r="AQ16" s="3">
        <v>1</v>
      </c>
      <c r="AR16" s="3">
        <v>0</v>
      </c>
      <c r="AS16" s="3">
        <v>0</v>
      </c>
      <c r="AT16" s="3">
        <v>0</v>
      </c>
      <c r="AU16" s="3">
        <v>1</v>
      </c>
      <c r="AV16" s="3">
        <v>0</v>
      </c>
      <c r="AW16" s="3">
        <v>0</v>
      </c>
      <c r="AY16" s="3" t="s">
        <v>145</v>
      </c>
      <c r="AZ16" s="3">
        <v>1</v>
      </c>
      <c r="BA16" s="3">
        <v>0</v>
      </c>
      <c r="BB16" s="3">
        <v>0</v>
      </c>
      <c r="BD16" s="3" t="s">
        <v>126</v>
      </c>
      <c r="BU16" s="3" t="s">
        <v>162</v>
      </c>
      <c r="BV16" s="3">
        <v>1</v>
      </c>
      <c r="BW16" s="3">
        <v>0</v>
      </c>
      <c r="BX16" s="3">
        <v>1</v>
      </c>
      <c r="BY16" s="3">
        <v>0</v>
      </c>
      <c r="BZ16" s="3">
        <v>0</v>
      </c>
      <c r="CA16" s="3">
        <v>0</v>
      </c>
      <c r="CB16" s="3">
        <v>0</v>
      </c>
      <c r="CC16" s="3">
        <v>0</v>
      </c>
      <c r="CE16" s="3" t="s">
        <v>133</v>
      </c>
      <c r="DG16" s="3" t="s">
        <v>133</v>
      </c>
      <c r="DQ16" s="3" t="s">
        <v>126</v>
      </c>
      <c r="DS16" s="3" t="s">
        <v>147</v>
      </c>
      <c r="DT16" s="3">
        <v>1</v>
      </c>
      <c r="DU16" s="3">
        <v>1</v>
      </c>
      <c r="DV16" s="3">
        <v>0</v>
      </c>
      <c r="DW16" s="3">
        <v>0</v>
      </c>
      <c r="DX16" s="3">
        <v>0</v>
      </c>
      <c r="DY16" s="3">
        <v>1</v>
      </c>
      <c r="DZ16" s="3">
        <v>0</v>
      </c>
      <c r="EA16" s="3">
        <v>0</v>
      </c>
      <c r="EB16" s="3">
        <v>0</v>
      </c>
      <c r="EC16" s="3">
        <v>0</v>
      </c>
      <c r="ED16" s="3">
        <v>0</v>
      </c>
      <c r="EF16" s="3" t="s">
        <v>163</v>
      </c>
      <c r="EG16" s="3" t="s">
        <v>140</v>
      </c>
    </row>
    <row r="17" spans="1:137" x14ac:dyDescent="0.25">
      <c r="A17" s="2">
        <v>44725</v>
      </c>
      <c r="B17" s="3">
        <v>1</v>
      </c>
      <c r="C17" s="3" t="s">
        <v>122</v>
      </c>
      <c r="D17" s="3" t="s">
        <v>324</v>
      </c>
      <c r="E17" s="3" t="s">
        <v>123</v>
      </c>
      <c r="F17" s="3" t="s">
        <v>325</v>
      </c>
      <c r="G17" s="3" t="s">
        <v>124</v>
      </c>
      <c r="H17" s="3" t="s">
        <v>326</v>
      </c>
      <c r="I17" s="3" t="s">
        <v>125</v>
      </c>
      <c r="J17" s="3" t="s">
        <v>342</v>
      </c>
      <c r="K17" s="3" t="s">
        <v>126</v>
      </c>
      <c r="L17" s="3">
        <v>127</v>
      </c>
      <c r="M17" s="3">
        <v>550</v>
      </c>
      <c r="N17" s="3" t="s">
        <v>126</v>
      </c>
      <c r="O17" s="3">
        <v>24</v>
      </c>
      <c r="P17" s="3">
        <v>105</v>
      </c>
      <c r="Q17" s="3">
        <v>3</v>
      </c>
      <c r="R17" s="3" t="s">
        <v>126</v>
      </c>
      <c r="S17" s="3">
        <v>103</v>
      </c>
      <c r="T17" s="3">
        <v>445</v>
      </c>
      <c r="U17" s="3">
        <v>3</v>
      </c>
      <c r="V17" s="3">
        <f>Q17+U17</f>
        <v>6</v>
      </c>
      <c r="W17" s="3" t="s">
        <v>127</v>
      </c>
      <c r="Y17" s="3" t="s">
        <v>128</v>
      </c>
      <c r="Z17" s="3">
        <v>1</v>
      </c>
      <c r="AA17" s="3">
        <v>0</v>
      </c>
      <c r="AB17" s="3">
        <v>0</v>
      </c>
      <c r="AC17" s="3">
        <v>0</v>
      </c>
      <c r="AD17" s="3">
        <v>0</v>
      </c>
      <c r="AE17" s="3">
        <v>0</v>
      </c>
      <c r="AG17" s="3" t="s">
        <v>126</v>
      </c>
      <c r="AH17" s="3" t="s">
        <v>129</v>
      </c>
      <c r="AI17" s="3">
        <v>1</v>
      </c>
      <c r="AJ17" s="3">
        <v>0</v>
      </c>
      <c r="AK17" s="3">
        <v>0</v>
      </c>
      <c r="AL17" s="3">
        <v>0</v>
      </c>
      <c r="AM17" s="3">
        <v>0</v>
      </c>
      <c r="AN17" s="3">
        <v>0</v>
      </c>
      <c r="AP17" s="3" t="s">
        <v>130</v>
      </c>
      <c r="AQ17" s="3">
        <v>1</v>
      </c>
      <c r="AR17" s="3">
        <v>0</v>
      </c>
      <c r="AS17" s="3">
        <v>0</v>
      </c>
      <c r="AT17" s="3">
        <v>0</v>
      </c>
      <c r="AU17" s="3">
        <v>0</v>
      </c>
      <c r="AV17" s="3">
        <v>0</v>
      </c>
      <c r="AW17" s="3">
        <v>0</v>
      </c>
      <c r="AY17" s="3" t="s">
        <v>131</v>
      </c>
      <c r="AZ17" s="3">
        <v>0</v>
      </c>
      <c r="BA17" s="3">
        <v>0</v>
      </c>
      <c r="BB17" s="3">
        <v>0</v>
      </c>
      <c r="BC17" s="3" t="s">
        <v>132</v>
      </c>
      <c r="BD17" s="3" t="s">
        <v>133</v>
      </c>
      <c r="BE17" s="3" t="s">
        <v>134</v>
      </c>
      <c r="BF17" s="3">
        <v>0</v>
      </c>
      <c r="BG17" s="3">
        <v>0</v>
      </c>
      <c r="BH17" s="3">
        <v>1</v>
      </c>
      <c r="BI17" s="3">
        <v>0</v>
      </c>
      <c r="BJ17" s="3">
        <v>0</v>
      </c>
      <c r="BK17" s="3">
        <v>0</v>
      </c>
      <c r="BM17" s="3" t="s">
        <v>135</v>
      </c>
      <c r="BN17" s="3">
        <v>0</v>
      </c>
      <c r="BO17" s="3">
        <v>1</v>
      </c>
      <c r="BP17" s="3">
        <v>0</v>
      </c>
      <c r="BQ17" s="3">
        <v>0</v>
      </c>
      <c r="BR17" s="3">
        <v>1</v>
      </c>
      <c r="BS17" s="3">
        <v>0</v>
      </c>
      <c r="BU17" s="3" t="s">
        <v>136</v>
      </c>
      <c r="BV17" s="3">
        <v>1</v>
      </c>
      <c r="BW17" s="3">
        <v>0</v>
      </c>
      <c r="BX17" s="3">
        <v>1</v>
      </c>
      <c r="BY17" s="3">
        <v>1</v>
      </c>
      <c r="BZ17" s="3">
        <v>0</v>
      </c>
      <c r="CA17" s="3">
        <v>0</v>
      </c>
      <c r="CB17" s="3">
        <v>0</v>
      </c>
      <c r="CC17" s="3">
        <v>0</v>
      </c>
      <c r="CE17" s="3" t="s">
        <v>133</v>
      </c>
      <c r="DG17" s="3" t="s">
        <v>126</v>
      </c>
      <c r="DH17" s="3" t="s">
        <v>137</v>
      </c>
      <c r="DI17" s="3">
        <v>1</v>
      </c>
      <c r="DJ17" s="3">
        <v>0</v>
      </c>
      <c r="DK17" s="3">
        <v>0</v>
      </c>
      <c r="DL17" s="3">
        <v>0</v>
      </c>
      <c r="DM17" s="3">
        <v>0</v>
      </c>
      <c r="DN17" s="3">
        <v>0</v>
      </c>
      <c r="DO17" s="3">
        <v>0</v>
      </c>
      <c r="DQ17" s="3" t="s">
        <v>126</v>
      </c>
      <c r="DS17" s="3" t="s">
        <v>138</v>
      </c>
      <c r="DT17" s="3">
        <v>1</v>
      </c>
      <c r="DU17" s="3">
        <v>1</v>
      </c>
      <c r="DV17" s="3">
        <v>1</v>
      </c>
      <c r="DW17" s="3">
        <v>0</v>
      </c>
      <c r="DX17" s="3">
        <v>0</v>
      </c>
      <c r="DY17" s="3">
        <v>0</v>
      </c>
      <c r="DZ17" s="3">
        <v>0</v>
      </c>
      <c r="EA17" s="3">
        <v>0</v>
      </c>
      <c r="EB17" s="3">
        <v>0</v>
      </c>
      <c r="EC17" s="3">
        <v>0</v>
      </c>
      <c r="ED17" s="3">
        <v>0</v>
      </c>
      <c r="EF17" s="3" t="s">
        <v>139</v>
      </c>
      <c r="EG17" s="3" t="s">
        <v>140</v>
      </c>
    </row>
    <row r="18" spans="1:137" x14ac:dyDescent="0.25">
      <c r="A18" s="2">
        <v>44729</v>
      </c>
      <c r="B18" s="3">
        <v>1</v>
      </c>
      <c r="C18" s="3" t="s">
        <v>122</v>
      </c>
      <c r="D18" s="3" t="s">
        <v>324</v>
      </c>
      <c r="E18" s="3" t="s">
        <v>123</v>
      </c>
      <c r="F18" s="3" t="s">
        <v>325</v>
      </c>
      <c r="G18" s="3" t="s">
        <v>124</v>
      </c>
      <c r="H18" s="3" t="s">
        <v>326</v>
      </c>
      <c r="I18" s="3" t="s">
        <v>279</v>
      </c>
      <c r="J18" s="4" t="s">
        <v>343</v>
      </c>
      <c r="K18" s="3" t="s">
        <v>126</v>
      </c>
      <c r="L18" s="3">
        <v>500</v>
      </c>
      <c r="M18" s="3">
        <v>2081</v>
      </c>
      <c r="N18" s="3" t="s">
        <v>126</v>
      </c>
      <c r="O18" s="3">
        <v>211</v>
      </c>
      <c r="P18" s="3">
        <v>903</v>
      </c>
      <c r="Q18" s="3">
        <v>3</v>
      </c>
      <c r="R18" s="3" t="s">
        <v>126</v>
      </c>
      <c r="S18" s="3">
        <v>289</v>
      </c>
      <c r="T18" s="3">
        <v>1178</v>
      </c>
      <c r="U18" s="3">
        <v>5</v>
      </c>
      <c r="V18" s="3">
        <f>Q18+U18</f>
        <v>8</v>
      </c>
      <c r="W18" s="3" t="s">
        <v>156</v>
      </c>
      <c r="Y18" s="3" t="s">
        <v>280</v>
      </c>
      <c r="Z18" s="3">
        <v>1</v>
      </c>
      <c r="AA18" s="3">
        <v>0</v>
      </c>
      <c r="AB18" s="3">
        <v>0</v>
      </c>
      <c r="AC18" s="3">
        <v>0</v>
      </c>
      <c r="AD18" s="3">
        <v>1</v>
      </c>
      <c r="AE18" s="3">
        <v>1</v>
      </c>
      <c r="AF18" s="3" t="s">
        <v>281</v>
      </c>
      <c r="AG18" s="3" t="s">
        <v>126</v>
      </c>
      <c r="AH18" s="3" t="s">
        <v>129</v>
      </c>
      <c r="AI18" s="3">
        <v>1</v>
      </c>
      <c r="AJ18" s="3">
        <v>0</v>
      </c>
      <c r="AK18" s="3">
        <v>0</v>
      </c>
      <c r="AL18" s="3">
        <v>0</v>
      </c>
      <c r="AM18" s="3">
        <v>0</v>
      </c>
      <c r="AN18" s="3">
        <v>0</v>
      </c>
      <c r="AP18" s="3" t="s">
        <v>130</v>
      </c>
      <c r="AQ18" s="3">
        <v>1</v>
      </c>
      <c r="AR18" s="3">
        <v>0</v>
      </c>
      <c r="AS18" s="3">
        <v>0</v>
      </c>
      <c r="AT18" s="3">
        <v>0</v>
      </c>
      <c r="AU18" s="3">
        <v>0</v>
      </c>
      <c r="AV18" s="3">
        <v>0</v>
      </c>
      <c r="AW18" s="3">
        <v>0</v>
      </c>
      <c r="AY18" s="3" t="s">
        <v>178</v>
      </c>
      <c r="AZ18" s="3">
        <v>0</v>
      </c>
      <c r="BA18" s="3">
        <v>1</v>
      </c>
      <c r="BB18" s="3">
        <v>0</v>
      </c>
      <c r="BD18" s="3" t="s">
        <v>126</v>
      </c>
      <c r="BU18" s="3" t="s">
        <v>282</v>
      </c>
      <c r="BV18" s="3">
        <v>1</v>
      </c>
      <c r="BW18" s="3">
        <v>0</v>
      </c>
      <c r="BX18" s="3">
        <v>1</v>
      </c>
      <c r="BY18" s="3">
        <v>1</v>
      </c>
      <c r="BZ18" s="3">
        <v>0</v>
      </c>
      <c r="CA18" s="3">
        <v>0</v>
      </c>
      <c r="CB18" s="3">
        <v>0</v>
      </c>
      <c r="CC18" s="3">
        <v>1</v>
      </c>
      <c r="CD18" s="3" t="s">
        <v>283</v>
      </c>
      <c r="CE18" s="3" t="s">
        <v>126</v>
      </c>
      <c r="CF18" s="3" t="s">
        <v>170</v>
      </c>
      <c r="CG18" s="3">
        <v>1</v>
      </c>
      <c r="CH18" s="3">
        <v>1</v>
      </c>
      <c r="CI18" s="3">
        <v>0</v>
      </c>
      <c r="CJ18" s="3">
        <v>1</v>
      </c>
      <c r="CK18" s="3">
        <v>0</v>
      </c>
      <c r="CL18" s="3">
        <v>0</v>
      </c>
      <c r="CN18" s="3" t="s">
        <v>171</v>
      </c>
      <c r="CO18" s="3">
        <v>1</v>
      </c>
      <c r="CP18" s="3">
        <v>0</v>
      </c>
      <c r="CQ18" s="3">
        <v>1</v>
      </c>
      <c r="CR18" s="3">
        <v>0</v>
      </c>
      <c r="CS18" s="3">
        <v>1</v>
      </c>
      <c r="CT18" s="3">
        <v>0</v>
      </c>
      <c r="CV18" s="3" t="s">
        <v>284</v>
      </c>
      <c r="CW18" s="3">
        <v>0</v>
      </c>
      <c r="CX18" s="3">
        <v>0</v>
      </c>
      <c r="CY18" s="3">
        <v>0</v>
      </c>
      <c r="CZ18" s="3">
        <v>0</v>
      </c>
      <c r="DA18" s="3">
        <v>0</v>
      </c>
      <c r="DB18" s="3">
        <v>1</v>
      </c>
      <c r="DC18" s="3">
        <v>0</v>
      </c>
      <c r="DD18" s="3">
        <v>1</v>
      </c>
      <c r="DE18" s="3">
        <v>0</v>
      </c>
      <c r="DG18" s="3" t="s">
        <v>133</v>
      </c>
      <c r="DQ18" s="3" t="s">
        <v>126</v>
      </c>
      <c r="DS18" s="3" t="s">
        <v>147</v>
      </c>
      <c r="DT18" s="3">
        <v>1</v>
      </c>
      <c r="DU18" s="3">
        <v>1</v>
      </c>
      <c r="DV18" s="3">
        <v>0</v>
      </c>
      <c r="DW18" s="3">
        <v>0</v>
      </c>
      <c r="DX18" s="3">
        <v>0</v>
      </c>
      <c r="DY18" s="3">
        <v>1</v>
      </c>
      <c r="DZ18" s="3">
        <v>0</v>
      </c>
      <c r="EA18" s="3">
        <v>0</v>
      </c>
      <c r="EB18" s="3">
        <v>0</v>
      </c>
      <c r="EC18" s="3">
        <v>0</v>
      </c>
      <c r="ED18" s="3">
        <v>0</v>
      </c>
      <c r="EF18" s="3" t="s">
        <v>285</v>
      </c>
      <c r="EG18" s="3" t="s">
        <v>140</v>
      </c>
    </row>
    <row r="19" spans="1:137" x14ac:dyDescent="0.25">
      <c r="A19" s="2">
        <v>44729</v>
      </c>
      <c r="B19" s="3">
        <v>1</v>
      </c>
      <c r="C19" s="3" t="s">
        <v>122</v>
      </c>
      <c r="D19" s="3" t="s">
        <v>324</v>
      </c>
      <c r="E19" s="3" t="s">
        <v>123</v>
      </c>
      <c r="F19" s="3" t="s">
        <v>325</v>
      </c>
      <c r="G19" s="3" t="s">
        <v>124</v>
      </c>
      <c r="H19" s="3" t="s">
        <v>326</v>
      </c>
      <c r="I19" s="3" t="s">
        <v>196</v>
      </c>
      <c r="J19" s="4" t="s">
        <v>344</v>
      </c>
      <c r="K19" s="3" t="s">
        <v>126</v>
      </c>
      <c r="L19" s="3">
        <v>67</v>
      </c>
      <c r="M19" s="3">
        <v>290</v>
      </c>
      <c r="N19" s="3" t="s">
        <v>126</v>
      </c>
      <c r="O19" s="3">
        <v>67</v>
      </c>
      <c r="P19" s="3">
        <v>290</v>
      </c>
      <c r="Q19" s="3">
        <v>2</v>
      </c>
      <c r="R19" s="3" t="s">
        <v>133</v>
      </c>
      <c r="V19" s="3">
        <f>Q19+U19</f>
        <v>2</v>
      </c>
      <c r="W19" s="3" t="s">
        <v>127</v>
      </c>
      <c r="Y19" s="3" t="s">
        <v>165</v>
      </c>
      <c r="Z19" s="3">
        <v>1</v>
      </c>
      <c r="AA19" s="3">
        <v>1</v>
      </c>
      <c r="AB19" s="3">
        <v>0</v>
      </c>
      <c r="AC19" s="3">
        <v>0</v>
      </c>
      <c r="AD19" s="3">
        <v>1</v>
      </c>
      <c r="AE19" s="3">
        <v>0</v>
      </c>
      <c r="AG19" s="3" t="s">
        <v>126</v>
      </c>
      <c r="AH19" s="3" t="s">
        <v>143</v>
      </c>
      <c r="AI19" s="3">
        <v>1</v>
      </c>
      <c r="AJ19" s="3">
        <v>0</v>
      </c>
      <c r="AK19" s="3">
        <v>0</v>
      </c>
      <c r="AL19" s="3">
        <v>1</v>
      </c>
      <c r="AM19" s="3">
        <v>0</v>
      </c>
      <c r="AN19" s="3">
        <v>0</v>
      </c>
      <c r="AP19" s="3" t="s">
        <v>197</v>
      </c>
      <c r="AQ19" s="3">
        <v>1</v>
      </c>
      <c r="AR19" s="3">
        <v>0</v>
      </c>
      <c r="AS19" s="3">
        <v>1</v>
      </c>
      <c r="AT19" s="3">
        <v>1</v>
      </c>
      <c r="AU19" s="3">
        <v>0</v>
      </c>
      <c r="AV19" s="3">
        <v>0</v>
      </c>
      <c r="AW19" s="3">
        <v>0</v>
      </c>
      <c r="AY19" s="3" t="s">
        <v>145</v>
      </c>
      <c r="AZ19" s="3">
        <v>1</v>
      </c>
      <c r="BA19" s="3">
        <v>0</v>
      </c>
      <c r="BB19" s="3">
        <v>0</v>
      </c>
      <c r="BD19" s="3" t="s">
        <v>126</v>
      </c>
      <c r="BU19" s="3" t="s">
        <v>198</v>
      </c>
      <c r="BV19" s="3">
        <v>1</v>
      </c>
      <c r="BW19" s="3">
        <v>0</v>
      </c>
      <c r="BX19" s="3">
        <v>1</v>
      </c>
      <c r="BY19" s="3">
        <v>0</v>
      </c>
      <c r="BZ19" s="3">
        <v>0</v>
      </c>
      <c r="CA19" s="3">
        <v>1</v>
      </c>
      <c r="CB19" s="3">
        <v>0</v>
      </c>
      <c r="CC19" s="3">
        <v>0</v>
      </c>
      <c r="CE19" s="3" t="s">
        <v>133</v>
      </c>
      <c r="DG19" s="3" t="s">
        <v>133</v>
      </c>
      <c r="DQ19" s="3" t="s">
        <v>126</v>
      </c>
      <c r="DS19" s="3" t="s">
        <v>138</v>
      </c>
      <c r="DT19" s="3">
        <v>1</v>
      </c>
      <c r="DU19" s="3">
        <v>1</v>
      </c>
      <c r="DV19" s="3">
        <v>1</v>
      </c>
      <c r="DW19" s="3">
        <v>0</v>
      </c>
      <c r="DX19" s="3">
        <v>0</v>
      </c>
      <c r="DY19" s="3">
        <v>0</v>
      </c>
      <c r="DZ19" s="3">
        <v>0</v>
      </c>
      <c r="EA19" s="3">
        <v>0</v>
      </c>
      <c r="EB19" s="3">
        <v>0</v>
      </c>
      <c r="EC19" s="3">
        <v>0</v>
      </c>
      <c r="ED19" s="3">
        <v>0</v>
      </c>
      <c r="EF19" s="3" t="s">
        <v>199</v>
      </c>
      <c r="EG19" s="3" t="s">
        <v>140</v>
      </c>
    </row>
    <row r="20" spans="1:137" x14ac:dyDescent="0.25">
      <c r="A20" s="2">
        <v>44726</v>
      </c>
      <c r="B20" s="3">
        <v>1</v>
      </c>
      <c r="C20" s="3" t="s">
        <v>122</v>
      </c>
      <c r="D20" s="3" t="s">
        <v>324</v>
      </c>
      <c r="E20" s="3" t="s">
        <v>123</v>
      </c>
      <c r="F20" s="3" t="s">
        <v>325</v>
      </c>
      <c r="G20" s="3" t="s">
        <v>124</v>
      </c>
      <c r="H20" s="3" t="s">
        <v>326</v>
      </c>
      <c r="I20" s="3" t="s">
        <v>214</v>
      </c>
      <c r="J20" s="4" t="s">
        <v>345</v>
      </c>
      <c r="K20" s="3" t="s">
        <v>126</v>
      </c>
      <c r="L20" s="3">
        <v>267</v>
      </c>
      <c r="M20" s="3">
        <v>1149</v>
      </c>
      <c r="N20" s="3" t="s">
        <v>126</v>
      </c>
      <c r="O20" s="3">
        <v>17</v>
      </c>
      <c r="P20" s="3">
        <v>74</v>
      </c>
      <c r="Q20" s="3">
        <v>1</v>
      </c>
      <c r="R20" s="3" t="s">
        <v>126</v>
      </c>
      <c r="S20" s="3">
        <v>250</v>
      </c>
      <c r="T20" s="3">
        <v>1075</v>
      </c>
      <c r="U20" s="3">
        <v>3</v>
      </c>
      <c r="V20" s="3">
        <f>Q20+U20</f>
        <v>4</v>
      </c>
      <c r="W20" s="3" t="s">
        <v>127</v>
      </c>
      <c r="Y20" s="3" t="s">
        <v>207</v>
      </c>
      <c r="Z20" s="3">
        <v>1</v>
      </c>
      <c r="AA20" s="3">
        <v>0</v>
      </c>
      <c r="AB20" s="3">
        <v>1</v>
      </c>
      <c r="AC20" s="3">
        <v>0</v>
      </c>
      <c r="AD20" s="3">
        <v>1</v>
      </c>
      <c r="AE20" s="3">
        <v>0</v>
      </c>
      <c r="AG20" s="3" t="s">
        <v>126</v>
      </c>
      <c r="AH20" s="3" t="s">
        <v>215</v>
      </c>
      <c r="AI20" s="3">
        <v>1</v>
      </c>
      <c r="AJ20" s="3">
        <v>1</v>
      </c>
      <c r="AK20" s="3">
        <v>0</v>
      </c>
      <c r="AL20" s="3">
        <v>0</v>
      </c>
      <c r="AM20" s="3">
        <v>0</v>
      </c>
      <c r="AN20" s="3">
        <v>0</v>
      </c>
      <c r="AP20" s="3" t="s">
        <v>144</v>
      </c>
      <c r="AQ20" s="3">
        <v>1</v>
      </c>
      <c r="AR20" s="3">
        <v>0</v>
      </c>
      <c r="AS20" s="3">
        <v>1</v>
      </c>
      <c r="AT20" s="3">
        <v>0</v>
      </c>
      <c r="AU20" s="3">
        <v>0</v>
      </c>
      <c r="AV20" s="3">
        <v>0</v>
      </c>
      <c r="AW20" s="3">
        <v>0</v>
      </c>
      <c r="AY20" s="3" t="s">
        <v>178</v>
      </c>
      <c r="AZ20" s="3">
        <v>0</v>
      </c>
      <c r="BA20" s="3">
        <v>1</v>
      </c>
      <c r="BB20" s="3">
        <v>0</v>
      </c>
      <c r="BD20" s="3" t="s">
        <v>126</v>
      </c>
      <c r="BU20" s="3" t="s">
        <v>216</v>
      </c>
      <c r="BV20" s="3">
        <v>1</v>
      </c>
      <c r="BW20" s="3">
        <v>1</v>
      </c>
      <c r="BX20" s="3">
        <v>0</v>
      </c>
      <c r="BY20" s="3">
        <v>1</v>
      </c>
      <c r="BZ20" s="3">
        <v>0</v>
      </c>
      <c r="CA20" s="3">
        <v>0</v>
      </c>
      <c r="CB20" s="3">
        <v>0</v>
      </c>
      <c r="CC20" s="3">
        <v>0</v>
      </c>
      <c r="CE20" s="3" t="s">
        <v>133</v>
      </c>
      <c r="DG20" s="3" t="s">
        <v>126</v>
      </c>
      <c r="DH20" s="3" t="s">
        <v>131</v>
      </c>
      <c r="DI20" s="3">
        <v>0</v>
      </c>
      <c r="DJ20" s="3">
        <v>0</v>
      </c>
      <c r="DK20" s="3">
        <v>0</v>
      </c>
      <c r="DL20" s="3">
        <v>0</v>
      </c>
      <c r="DM20" s="3">
        <v>0</v>
      </c>
      <c r="DN20" s="3">
        <v>0</v>
      </c>
      <c r="DO20" s="3">
        <v>1</v>
      </c>
      <c r="DP20" s="3" t="s">
        <v>217</v>
      </c>
      <c r="DQ20" s="3" t="s">
        <v>126</v>
      </c>
      <c r="DS20" s="3" t="s">
        <v>218</v>
      </c>
      <c r="DT20" s="3">
        <v>1</v>
      </c>
      <c r="DU20" s="3">
        <v>1</v>
      </c>
      <c r="DV20" s="3">
        <v>0</v>
      </c>
      <c r="DW20" s="3">
        <v>0</v>
      </c>
      <c r="DX20" s="3">
        <v>0</v>
      </c>
      <c r="DY20" s="3">
        <v>0</v>
      </c>
      <c r="DZ20" s="3">
        <v>0</v>
      </c>
      <c r="EA20" s="3">
        <v>0</v>
      </c>
      <c r="EB20" s="3">
        <v>0</v>
      </c>
      <c r="EC20" s="3">
        <v>1</v>
      </c>
      <c r="ED20" s="3">
        <v>0</v>
      </c>
      <c r="EF20" s="3" t="s">
        <v>219</v>
      </c>
      <c r="EG20" s="3" t="s">
        <v>140</v>
      </c>
    </row>
    <row r="21" spans="1:137" x14ac:dyDescent="0.25">
      <c r="A21" s="2">
        <v>44729</v>
      </c>
      <c r="B21" s="3">
        <v>1</v>
      </c>
      <c r="C21" s="3" t="s">
        <v>122</v>
      </c>
      <c r="D21" s="3" t="s">
        <v>324</v>
      </c>
      <c r="E21" s="3" t="s">
        <v>123</v>
      </c>
      <c r="F21" s="3" t="s">
        <v>325</v>
      </c>
      <c r="G21" s="3" t="s">
        <v>124</v>
      </c>
      <c r="H21" s="3" t="s">
        <v>326</v>
      </c>
      <c r="I21" s="3" t="s">
        <v>141</v>
      </c>
      <c r="J21" s="3" t="s">
        <v>346</v>
      </c>
      <c r="K21" s="3" t="s">
        <v>126</v>
      </c>
      <c r="L21" s="3">
        <v>141</v>
      </c>
      <c r="M21" s="3">
        <v>611</v>
      </c>
      <c r="N21" s="3" t="s">
        <v>126</v>
      </c>
      <c r="O21" s="3">
        <v>37</v>
      </c>
      <c r="P21" s="3">
        <v>161</v>
      </c>
      <c r="Q21" s="3">
        <v>1</v>
      </c>
      <c r="R21" s="3" t="s">
        <v>126</v>
      </c>
      <c r="S21" s="3">
        <v>104</v>
      </c>
      <c r="T21" s="3">
        <v>450</v>
      </c>
      <c r="U21" s="3">
        <v>1</v>
      </c>
      <c r="V21" s="3">
        <f>Q21+U21</f>
        <v>2</v>
      </c>
      <c r="W21" s="3" t="s">
        <v>127</v>
      </c>
      <c r="Y21" s="3" t="s">
        <v>142</v>
      </c>
      <c r="Z21" s="3">
        <v>1</v>
      </c>
      <c r="AA21" s="3">
        <v>0</v>
      </c>
      <c r="AB21" s="3">
        <v>0</v>
      </c>
      <c r="AC21" s="3">
        <v>0</v>
      </c>
      <c r="AD21" s="3">
        <v>1</v>
      </c>
      <c r="AE21" s="3">
        <v>0</v>
      </c>
      <c r="AG21" s="3" t="s">
        <v>126</v>
      </c>
      <c r="AH21" s="3" t="s">
        <v>143</v>
      </c>
      <c r="AI21" s="3">
        <v>1</v>
      </c>
      <c r="AJ21" s="3">
        <v>0</v>
      </c>
      <c r="AK21" s="3">
        <v>0</v>
      </c>
      <c r="AL21" s="3">
        <v>1</v>
      </c>
      <c r="AM21" s="3">
        <v>0</v>
      </c>
      <c r="AN21" s="3">
        <v>0</v>
      </c>
      <c r="AP21" s="3" t="s">
        <v>144</v>
      </c>
      <c r="AQ21" s="3">
        <v>1</v>
      </c>
      <c r="AR21" s="3">
        <v>0</v>
      </c>
      <c r="AS21" s="3">
        <v>1</v>
      </c>
      <c r="AT21" s="3">
        <v>0</v>
      </c>
      <c r="AU21" s="3">
        <v>0</v>
      </c>
      <c r="AV21" s="3">
        <v>0</v>
      </c>
      <c r="AW21" s="3">
        <v>0</v>
      </c>
      <c r="AY21" s="3" t="s">
        <v>145</v>
      </c>
      <c r="AZ21" s="3">
        <v>1</v>
      </c>
      <c r="BA21" s="3">
        <v>0</v>
      </c>
      <c r="BB21" s="3">
        <v>0</v>
      </c>
      <c r="BD21" s="3" t="s">
        <v>126</v>
      </c>
      <c r="BU21" s="3" t="s">
        <v>146</v>
      </c>
      <c r="BV21" s="3">
        <v>1</v>
      </c>
      <c r="BW21" s="3">
        <v>1</v>
      </c>
      <c r="BX21" s="3">
        <v>0</v>
      </c>
      <c r="BY21" s="3">
        <v>0</v>
      </c>
      <c r="BZ21" s="3">
        <v>0</v>
      </c>
      <c r="CA21" s="3">
        <v>1</v>
      </c>
      <c r="CB21" s="3">
        <v>0</v>
      </c>
      <c r="CC21" s="3">
        <v>0</v>
      </c>
      <c r="CE21" s="3" t="s">
        <v>133</v>
      </c>
      <c r="DG21" s="3" t="s">
        <v>133</v>
      </c>
      <c r="DQ21" s="3" t="s">
        <v>126</v>
      </c>
      <c r="DS21" s="3" t="s">
        <v>147</v>
      </c>
      <c r="DT21" s="3">
        <v>1</v>
      </c>
      <c r="DU21" s="3">
        <v>1</v>
      </c>
      <c r="DV21" s="3">
        <v>0</v>
      </c>
      <c r="DW21" s="3">
        <v>0</v>
      </c>
      <c r="DX21" s="3">
        <v>0</v>
      </c>
      <c r="DY21" s="3">
        <v>1</v>
      </c>
      <c r="DZ21" s="3">
        <v>0</v>
      </c>
      <c r="EA21" s="3">
        <v>0</v>
      </c>
      <c r="EB21" s="3">
        <v>0</v>
      </c>
      <c r="EC21" s="3">
        <v>0</v>
      </c>
      <c r="ED21" s="3">
        <v>0</v>
      </c>
      <c r="EG21" s="3" t="s">
        <v>140</v>
      </c>
    </row>
    <row r="22" spans="1:137" x14ac:dyDescent="0.25">
      <c r="A22" s="2">
        <v>44726</v>
      </c>
      <c r="B22" s="3">
        <v>1</v>
      </c>
      <c r="C22" s="3" t="s">
        <v>122</v>
      </c>
      <c r="D22" s="3" t="s">
        <v>324</v>
      </c>
      <c r="E22" s="3" t="s">
        <v>123</v>
      </c>
      <c r="F22" s="3" t="s">
        <v>325</v>
      </c>
      <c r="G22" s="3" t="s">
        <v>124</v>
      </c>
      <c r="H22" s="3" t="s">
        <v>326</v>
      </c>
      <c r="I22" s="3" t="s">
        <v>255</v>
      </c>
      <c r="J22" s="4" t="s">
        <v>347</v>
      </c>
      <c r="K22" s="3" t="s">
        <v>126</v>
      </c>
      <c r="L22" s="3">
        <v>114</v>
      </c>
      <c r="M22" s="3">
        <v>490</v>
      </c>
      <c r="N22" s="3" t="s">
        <v>133</v>
      </c>
      <c r="R22" s="3" t="s">
        <v>126</v>
      </c>
      <c r="S22" s="3">
        <v>114</v>
      </c>
      <c r="T22" s="3">
        <v>490</v>
      </c>
      <c r="U22" s="3">
        <v>1</v>
      </c>
      <c r="V22" s="3">
        <f>Q22+U22</f>
        <v>1</v>
      </c>
      <c r="W22" s="3" t="s">
        <v>127</v>
      </c>
      <c r="Y22" s="3" t="s">
        <v>256</v>
      </c>
      <c r="Z22" s="3">
        <v>1</v>
      </c>
      <c r="AA22" s="3">
        <v>0</v>
      </c>
      <c r="AB22" s="3">
        <v>0</v>
      </c>
      <c r="AC22" s="3">
        <v>1</v>
      </c>
      <c r="AD22" s="3">
        <v>1</v>
      </c>
      <c r="AE22" s="3">
        <v>0</v>
      </c>
      <c r="AG22" s="3" t="s">
        <v>126</v>
      </c>
      <c r="AH22" s="3" t="s">
        <v>129</v>
      </c>
      <c r="AI22" s="3">
        <v>1</v>
      </c>
      <c r="AJ22" s="3">
        <v>0</v>
      </c>
      <c r="AK22" s="3">
        <v>0</v>
      </c>
      <c r="AL22" s="3">
        <v>0</v>
      </c>
      <c r="AM22" s="3">
        <v>0</v>
      </c>
      <c r="AN22" s="3">
        <v>0</v>
      </c>
      <c r="AP22" s="3" t="s">
        <v>197</v>
      </c>
      <c r="AQ22" s="3">
        <v>1</v>
      </c>
      <c r="AR22" s="3">
        <v>0</v>
      </c>
      <c r="AS22" s="3">
        <v>1</v>
      </c>
      <c r="AT22" s="3">
        <v>1</v>
      </c>
      <c r="AU22" s="3">
        <v>0</v>
      </c>
      <c r="AV22" s="3">
        <v>0</v>
      </c>
      <c r="AW22" s="3">
        <v>0</v>
      </c>
      <c r="AY22" s="3" t="s">
        <v>145</v>
      </c>
      <c r="AZ22" s="3">
        <v>1</v>
      </c>
      <c r="BA22" s="3">
        <v>0</v>
      </c>
      <c r="BB22" s="3">
        <v>0</v>
      </c>
      <c r="BD22" s="3" t="s">
        <v>126</v>
      </c>
      <c r="BU22" s="3" t="s">
        <v>257</v>
      </c>
      <c r="BV22" s="3">
        <v>1</v>
      </c>
      <c r="BW22" s="3">
        <v>1</v>
      </c>
      <c r="BX22" s="3">
        <v>1</v>
      </c>
      <c r="BY22" s="3">
        <v>1</v>
      </c>
      <c r="BZ22" s="3">
        <v>0</v>
      </c>
      <c r="CA22" s="3">
        <v>0</v>
      </c>
      <c r="CB22" s="3">
        <v>1</v>
      </c>
      <c r="CC22" s="3">
        <v>0</v>
      </c>
      <c r="CE22" s="3" t="s">
        <v>126</v>
      </c>
      <c r="CF22" s="3" t="s">
        <v>240</v>
      </c>
      <c r="CG22" s="3">
        <v>1</v>
      </c>
      <c r="CH22" s="3">
        <v>1</v>
      </c>
      <c r="CI22" s="3">
        <v>1</v>
      </c>
      <c r="CJ22" s="3">
        <v>0</v>
      </c>
      <c r="CK22" s="3">
        <v>0</v>
      </c>
      <c r="CL22" s="3">
        <v>0</v>
      </c>
      <c r="CN22" s="3" t="s">
        <v>258</v>
      </c>
      <c r="CO22" s="3">
        <v>1</v>
      </c>
      <c r="CP22" s="3">
        <v>0</v>
      </c>
      <c r="CQ22" s="3">
        <v>0</v>
      </c>
      <c r="CR22" s="3">
        <v>0</v>
      </c>
      <c r="CS22" s="3">
        <v>1</v>
      </c>
      <c r="CT22" s="3">
        <v>0</v>
      </c>
      <c r="CV22" s="3" t="s">
        <v>259</v>
      </c>
      <c r="CW22" s="3">
        <v>0</v>
      </c>
      <c r="CX22" s="3">
        <v>1</v>
      </c>
      <c r="CY22" s="3">
        <v>0</v>
      </c>
      <c r="CZ22" s="3">
        <v>1</v>
      </c>
      <c r="DA22" s="3">
        <v>1</v>
      </c>
      <c r="DB22" s="3">
        <v>1</v>
      </c>
      <c r="DC22" s="3">
        <v>0</v>
      </c>
      <c r="DD22" s="3">
        <v>0</v>
      </c>
      <c r="DE22" s="3">
        <v>0</v>
      </c>
      <c r="DG22" s="3" t="s">
        <v>159</v>
      </c>
      <c r="DQ22" s="3" t="s">
        <v>126</v>
      </c>
      <c r="DS22" s="3" t="s">
        <v>260</v>
      </c>
      <c r="DT22" s="3">
        <v>1</v>
      </c>
      <c r="DU22" s="3">
        <v>1</v>
      </c>
      <c r="DV22" s="3">
        <v>0</v>
      </c>
      <c r="DW22" s="3">
        <v>0</v>
      </c>
      <c r="DX22" s="3">
        <v>0</v>
      </c>
      <c r="DY22" s="3">
        <v>0</v>
      </c>
      <c r="DZ22" s="3">
        <v>1</v>
      </c>
      <c r="EA22" s="3">
        <v>0</v>
      </c>
      <c r="EB22" s="3">
        <v>0</v>
      </c>
      <c r="EC22" s="3">
        <v>0</v>
      </c>
      <c r="ED22" s="3">
        <v>0</v>
      </c>
      <c r="EF22" s="3" t="s">
        <v>133</v>
      </c>
      <c r="EG22" s="3" t="s">
        <v>190</v>
      </c>
    </row>
    <row r="23" spans="1:137" x14ac:dyDescent="0.25">
      <c r="A23" s="2">
        <v>44729</v>
      </c>
      <c r="B23" s="3">
        <v>1</v>
      </c>
      <c r="C23" s="3" t="s">
        <v>122</v>
      </c>
      <c r="D23" s="3" t="s">
        <v>324</v>
      </c>
      <c r="E23" s="3" t="s">
        <v>123</v>
      </c>
      <c r="F23" s="3" t="s">
        <v>325</v>
      </c>
      <c r="G23" s="3" t="s">
        <v>124</v>
      </c>
      <c r="H23" s="3" t="s">
        <v>326</v>
      </c>
      <c r="I23" s="3" t="s">
        <v>155</v>
      </c>
      <c r="J23" s="4" t="s">
        <v>348</v>
      </c>
      <c r="K23" s="3" t="s">
        <v>126</v>
      </c>
      <c r="L23" s="3">
        <v>10</v>
      </c>
      <c r="M23" s="3">
        <v>43</v>
      </c>
      <c r="N23" s="3" t="s">
        <v>126</v>
      </c>
      <c r="O23" s="3">
        <v>10</v>
      </c>
      <c r="P23" s="3">
        <v>43</v>
      </c>
      <c r="Q23" s="3">
        <v>1</v>
      </c>
      <c r="R23" s="3" t="s">
        <v>133</v>
      </c>
      <c r="V23" s="3">
        <f>Q23+U23</f>
        <v>1</v>
      </c>
      <c r="W23" s="3" t="s">
        <v>156</v>
      </c>
      <c r="Y23" s="3" t="s">
        <v>128</v>
      </c>
      <c r="Z23" s="3">
        <v>1</v>
      </c>
      <c r="AA23" s="3">
        <v>0</v>
      </c>
      <c r="AB23" s="3">
        <v>0</v>
      </c>
      <c r="AC23" s="3">
        <v>0</v>
      </c>
      <c r="AD23" s="3">
        <v>0</v>
      </c>
      <c r="AE23" s="3">
        <v>0</v>
      </c>
      <c r="AG23" s="3" t="s">
        <v>126</v>
      </c>
      <c r="AH23" s="3" t="s">
        <v>129</v>
      </c>
      <c r="AI23" s="3">
        <v>1</v>
      </c>
      <c r="AJ23" s="3">
        <v>0</v>
      </c>
      <c r="AK23" s="3">
        <v>0</v>
      </c>
      <c r="AL23" s="3">
        <v>0</v>
      </c>
      <c r="AM23" s="3">
        <v>0</v>
      </c>
      <c r="AN23" s="3">
        <v>0</v>
      </c>
      <c r="AP23" s="3" t="s">
        <v>157</v>
      </c>
      <c r="AQ23" s="3">
        <v>1</v>
      </c>
      <c r="AR23" s="3">
        <v>0</v>
      </c>
      <c r="AS23" s="3">
        <v>0</v>
      </c>
      <c r="AT23" s="3">
        <v>1</v>
      </c>
      <c r="AU23" s="3">
        <v>0</v>
      </c>
      <c r="AV23" s="3">
        <v>1</v>
      </c>
      <c r="AW23" s="3">
        <v>0</v>
      </c>
      <c r="AY23" s="3" t="s">
        <v>145</v>
      </c>
      <c r="AZ23" s="3">
        <v>1</v>
      </c>
      <c r="BA23" s="3">
        <v>0</v>
      </c>
      <c r="BB23" s="3">
        <v>0</v>
      </c>
      <c r="BD23" s="3" t="s">
        <v>126</v>
      </c>
      <c r="BU23" s="3" t="s">
        <v>158</v>
      </c>
      <c r="BV23" s="3">
        <v>0</v>
      </c>
      <c r="BW23" s="3">
        <v>1</v>
      </c>
      <c r="BX23" s="3">
        <v>0</v>
      </c>
      <c r="BY23" s="3">
        <v>0</v>
      </c>
      <c r="BZ23" s="3">
        <v>0</v>
      </c>
      <c r="CA23" s="3">
        <v>0</v>
      </c>
      <c r="CB23" s="3">
        <v>1</v>
      </c>
      <c r="CC23" s="3">
        <v>0</v>
      </c>
      <c r="CE23" s="3" t="s">
        <v>159</v>
      </c>
      <c r="DG23" s="3" t="s">
        <v>159</v>
      </c>
      <c r="DQ23" s="3" t="s">
        <v>126</v>
      </c>
      <c r="DS23" s="3" t="s">
        <v>153</v>
      </c>
      <c r="DT23" s="3">
        <v>1</v>
      </c>
      <c r="DU23" s="3">
        <v>1</v>
      </c>
      <c r="DV23" s="3">
        <v>0</v>
      </c>
      <c r="DW23" s="3">
        <v>0</v>
      </c>
      <c r="DX23" s="3">
        <v>0</v>
      </c>
      <c r="DY23" s="3">
        <v>0</v>
      </c>
      <c r="DZ23" s="3">
        <v>0</v>
      </c>
      <c r="EA23" s="3">
        <v>1</v>
      </c>
      <c r="EB23" s="3">
        <v>0</v>
      </c>
      <c r="EC23" s="3">
        <v>0</v>
      </c>
      <c r="ED23" s="3">
        <v>0</v>
      </c>
      <c r="EF23" s="3" t="s">
        <v>133</v>
      </c>
      <c r="EG23" s="3" t="s">
        <v>140</v>
      </c>
    </row>
    <row r="24" spans="1:137" x14ac:dyDescent="0.25">
      <c r="A24" s="2">
        <v>44729</v>
      </c>
      <c r="B24" s="3">
        <v>1</v>
      </c>
      <c r="C24" s="3" t="s">
        <v>122</v>
      </c>
      <c r="D24" s="3" t="s">
        <v>324</v>
      </c>
      <c r="E24" s="3" t="s">
        <v>123</v>
      </c>
      <c r="F24" s="3" t="s">
        <v>325</v>
      </c>
      <c r="G24" s="3" t="s">
        <v>124</v>
      </c>
      <c r="H24" s="3" t="s">
        <v>326</v>
      </c>
      <c r="I24" s="3" t="s">
        <v>200</v>
      </c>
      <c r="J24" s="4" t="s">
        <v>349</v>
      </c>
      <c r="K24" s="3" t="s">
        <v>126</v>
      </c>
      <c r="L24" s="3">
        <v>72</v>
      </c>
      <c r="M24" s="3">
        <v>311</v>
      </c>
      <c r="N24" s="3" t="s">
        <v>126</v>
      </c>
      <c r="O24" s="3">
        <v>15</v>
      </c>
      <c r="P24" s="3">
        <v>65</v>
      </c>
      <c r="Q24" s="3">
        <v>1</v>
      </c>
      <c r="R24" s="3" t="s">
        <v>126</v>
      </c>
      <c r="S24" s="3">
        <v>57</v>
      </c>
      <c r="T24" s="3">
        <v>246</v>
      </c>
      <c r="U24" s="3">
        <v>1</v>
      </c>
      <c r="V24" s="3">
        <f>Q24+U24</f>
        <v>2</v>
      </c>
      <c r="W24" s="3" t="s">
        <v>127</v>
      </c>
      <c r="Y24" s="3" t="s">
        <v>201</v>
      </c>
      <c r="Z24" s="3">
        <v>1</v>
      </c>
      <c r="AA24" s="3">
        <v>1</v>
      </c>
      <c r="AB24" s="3">
        <v>1</v>
      </c>
      <c r="AC24" s="3">
        <v>0</v>
      </c>
      <c r="AD24" s="3">
        <v>0</v>
      </c>
      <c r="AE24" s="3">
        <v>0</v>
      </c>
      <c r="AG24" s="3" t="s">
        <v>126</v>
      </c>
      <c r="AH24" s="3" t="s">
        <v>202</v>
      </c>
      <c r="AI24" s="3">
        <v>1</v>
      </c>
      <c r="AJ24" s="3">
        <v>1</v>
      </c>
      <c r="AK24" s="3">
        <v>0</v>
      </c>
      <c r="AL24" s="3">
        <v>1</v>
      </c>
      <c r="AM24" s="3">
        <v>0</v>
      </c>
      <c r="AN24" s="3">
        <v>0</v>
      </c>
      <c r="AP24" s="3" t="s">
        <v>203</v>
      </c>
      <c r="AQ24" s="3">
        <v>1</v>
      </c>
      <c r="AR24" s="3">
        <v>1</v>
      </c>
      <c r="AS24" s="3">
        <v>1</v>
      </c>
      <c r="AT24" s="3">
        <v>0</v>
      </c>
      <c r="AU24" s="3">
        <v>1</v>
      </c>
      <c r="AV24" s="3">
        <v>0</v>
      </c>
      <c r="AW24" s="3">
        <v>0</v>
      </c>
      <c r="AY24" s="3" t="s">
        <v>145</v>
      </c>
      <c r="AZ24" s="3">
        <v>1</v>
      </c>
      <c r="BA24" s="3">
        <v>0</v>
      </c>
      <c r="BB24" s="3">
        <v>0</v>
      </c>
      <c r="BD24" s="3" t="s">
        <v>126</v>
      </c>
      <c r="BU24" s="3" t="s">
        <v>204</v>
      </c>
      <c r="BV24" s="3">
        <v>1</v>
      </c>
      <c r="BW24" s="3">
        <v>1</v>
      </c>
      <c r="BX24" s="3">
        <v>1</v>
      </c>
      <c r="BY24" s="3">
        <v>1</v>
      </c>
      <c r="BZ24" s="3">
        <v>0</v>
      </c>
      <c r="CA24" s="3">
        <v>1</v>
      </c>
      <c r="CB24" s="3">
        <v>0</v>
      </c>
      <c r="CC24" s="3">
        <v>0</v>
      </c>
      <c r="CE24" s="3" t="s">
        <v>133</v>
      </c>
      <c r="DG24" s="3" t="s">
        <v>133</v>
      </c>
      <c r="DQ24" s="3" t="s">
        <v>126</v>
      </c>
      <c r="DS24" s="3" t="s">
        <v>153</v>
      </c>
      <c r="DT24" s="3">
        <v>1</v>
      </c>
      <c r="DU24" s="3">
        <v>1</v>
      </c>
      <c r="DV24" s="3">
        <v>0</v>
      </c>
      <c r="DW24" s="3">
        <v>0</v>
      </c>
      <c r="DX24" s="3">
        <v>0</v>
      </c>
      <c r="DY24" s="3">
        <v>0</v>
      </c>
      <c r="DZ24" s="3">
        <v>0</v>
      </c>
      <c r="EA24" s="3">
        <v>1</v>
      </c>
      <c r="EB24" s="3">
        <v>0</v>
      </c>
      <c r="EC24" s="3">
        <v>0</v>
      </c>
      <c r="ED24" s="3">
        <v>0</v>
      </c>
      <c r="EF24" s="3" t="s">
        <v>205</v>
      </c>
      <c r="EG24" s="3" t="s">
        <v>140</v>
      </c>
    </row>
    <row r="25" spans="1:137" x14ac:dyDescent="0.25">
      <c r="A25" s="2">
        <v>44726</v>
      </c>
      <c r="B25" s="3">
        <v>1</v>
      </c>
      <c r="C25" s="3" t="s">
        <v>122</v>
      </c>
      <c r="D25" s="3" t="s">
        <v>324</v>
      </c>
      <c r="E25" s="3" t="s">
        <v>123</v>
      </c>
      <c r="F25" s="3" t="s">
        <v>325</v>
      </c>
      <c r="G25" s="3" t="s">
        <v>124</v>
      </c>
      <c r="H25" s="3" t="s">
        <v>326</v>
      </c>
      <c r="I25" s="3" t="s">
        <v>286</v>
      </c>
      <c r="J25" s="4" t="s">
        <v>350</v>
      </c>
      <c r="K25" s="3" t="s">
        <v>126</v>
      </c>
      <c r="L25" s="3">
        <v>50</v>
      </c>
      <c r="M25" s="3">
        <v>215</v>
      </c>
      <c r="N25" s="3" t="s">
        <v>133</v>
      </c>
      <c r="R25" s="3" t="s">
        <v>126</v>
      </c>
      <c r="S25" s="3">
        <v>50</v>
      </c>
      <c r="T25" s="3">
        <v>215</v>
      </c>
      <c r="U25" s="3">
        <v>2</v>
      </c>
      <c r="V25" s="3">
        <f>Q25+U25</f>
        <v>2</v>
      </c>
      <c r="W25" s="3" t="s">
        <v>127</v>
      </c>
      <c r="Y25" s="3" t="s">
        <v>287</v>
      </c>
      <c r="Z25" s="3">
        <v>1</v>
      </c>
      <c r="AA25" s="3">
        <v>0</v>
      </c>
      <c r="AB25" s="3">
        <v>0</v>
      </c>
      <c r="AC25" s="3">
        <v>0</v>
      </c>
      <c r="AD25" s="3">
        <v>1</v>
      </c>
      <c r="AE25" s="3">
        <v>0</v>
      </c>
      <c r="AG25" s="3" t="s">
        <v>126</v>
      </c>
      <c r="AH25" s="3" t="s">
        <v>288</v>
      </c>
      <c r="AI25" s="3">
        <v>1</v>
      </c>
      <c r="AJ25" s="3">
        <v>1</v>
      </c>
      <c r="AK25" s="3">
        <v>1</v>
      </c>
      <c r="AL25" s="3">
        <v>0</v>
      </c>
      <c r="AM25" s="3">
        <v>0</v>
      </c>
      <c r="AN25" s="3">
        <v>0</v>
      </c>
      <c r="AP25" s="3" t="s">
        <v>289</v>
      </c>
      <c r="AQ25" s="3">
        <v>1</v>
      </c>
      <c r="AR25" s="3">
        <v>0</v>
      </c>
      <c r="AS25" s="3">
        <v>1</v>
      </c>
      <c r="AT25" s="3">
        <v>0</v>
      </c>
      <c r="AU25" s="3">
        <v>0</v>
      </c>
      <c r="AV25" s="3">
        <v>0</v>
      </c>
      <c r="AW25" s="3">
        <v>0</v>
      </c>
      <c r="AY25" s="3" t="s">
        <v>145</v>
      </c>
      <c r="AZ25" s="3">
        <v>1</v>
      </c>
      <c r="BA25" s="3">
        <v>0</v>
      </c>
      <c r="BB25" s="3">
        <v>0</v>
      </c>
      <c r="BD25" s="3" t="s">
        <v>133</v>
      </c>
      <c r="BE25" s="3" t="s">
        <v>247</v>
      </c>
      <c r="BF25" s="3">
        <v>1</v>
      </c>
      <c r="BG25" s="3">
        <v>0</v>
      </c>
      <c r="BH25" s="3">
        <v>0</v>
      </c>
      <c r="BI25" s="3">
        <v>0</v>
      </c>
      <c r="BJ25" s="3">
        <v>0</v>
      </c>
      <c r="BK25" s="3">
        <v>0</v>
      </c>
      <c r="BM25" s="3" t="s">
        <v>290</v>
      </c>
      <c r="BN25" s="3">
        <v>1</v>
      </c>
      <c r="BO25" s="3">
        <v>0</v>
      </c>
      <c r="BP25" s="3">
        <v>0</v>
      </c>
      <c r="BQ25" s="3">
        <v>0</v>
      </c>
      <c r="BR25" s="3">
        <v>1</v>
      </c>
      <c r="BS25" s="3">
        <v>1</v>
      </c>
      <c r="BT25" s="3" t="s">
        <v>291</v>
      </c>
      <c r="BU25" s="3" t="s">
        <v>162</v>
      </c>
      <c r="BV25" s="3">
        <v>1</v>
      </c>
      <c r="BW25" s="3">
        <v>0</v>
      </c>
      <c r="BX25" s="3">
        <v>1</v>
      </c>
      <c r="BY25" s="3">
        <v>0</v>
      </c>
      <c r="BZ25" s="3">
        <v>0</v>
      </c>
      <c r="CA25" s="3">
        <v>0</v>
      </c>
      <c r="CB25" s="3">
        <v>0</v>
      </c>
      <c r="CC25" s="3">
        <v>0</v>
      </c>
      <c r="CE25" s="3" t="s">
        <v>133</v>
      </c>
      <c r="DG25" s="3" t="s">
        <v>126</v>
      </c>
      <c r="DH25" s="3" t="s">
        <v>292</v>
      </c>
      <c r="DI25" s="3">
        <v>0</v>
      </c>
      <c r="DJ25" s="3">
        <v>1</v>
      </c>
      <c r="DK25" s="3">
        <v>0</v>
      </c>
      <c r="DL25" s="3">
        <v>0</v>
      </c>
      <c r="DM25" s="3">
        <v>1</v>
      </c>
      <c r="DN25" s="3">
        <v>0</v>
      </c>
      <c r="DO25" s="3">
        <v>0</v>
      </c>
      <c r="DQ25" s="3" t="s">
        <v>126</v>
      </c>
      <c r="DS25" s="3" t="s">
        <v>293</v>
      </c>
      <c r="DT25" s="3">
        <v>1</v>
      </c>
      <c r="DU25" s="3">
        <v>1</v>
      </c>
      <c r="DV25" s="3">
        <v>1</v>
      </c>
      <c r="DW25" s="3">
        <v>0</v>
      </c>
      <c r="DX25" s="3">
        <v>0</v>
      </c>
      <c r="DY25" s="3">
        <v>0</v>
      </c>
      <c r="DZ25" s="3">
        <v>0</v>
      </c>
      <c r="EA25" s="3">
        <v>0</v>
      </c>
      <c r="EB25" s="3">
        <v>0</v>
      </c>
      <c r="EC25" s="3">
        <v>0</v>
      </c>
      <c r="ED25" s="3">
        <v>0</v>
      </c>
      <c r="EF25" s="3" t="s">
        <v>133</v>
      </c>
      <c r="EG25" s="3" t="s">
        <v>190</v>
      </c>
    </row>
    <row r="26" spans="1:137" x14ac:dyDescent="0.25">
      <c r="A26" s="2">
        <v>44729</v>
      </c>
      <c r="B26" s="3">
        <v>1</v>
      </c>
      <c r="C26" s="3" t="s">
        <v>122</v>
      </c>
      <c r="D26" s="3" t="s">
        <v>324</v>
      </c>
      <c r="E26" s="3" t="s">
        <v>123</v>
      </c>
      <c r="F26" s="3" t="s">
        <v>325</v>
      </c>
      <c r="G26" s="3" t="s">
        <v>124</v>
      </c>
      <c r="H26" s="3" t="s">
        <v>326</v>
      </c>
      <c r="I26" s="3" t="s">
        <v>244</v>
      </c>
      <c r="J26" s="4" t="s">
        <v>351</v>
      </c>
      <c r="K26" s="3" t="s">
        <v>126</v>
      </c>
      <c r="L26" s="3">
        <v>95</v>
      </c>
      <c r="M26" s="3">
        <v>410</v>
      </c>
      <c r="N26" s="3" t="s">
        <v>126</v>
      </c>
      <c r="O26" s="3">
        <v>15</v>
      </c>
      <c r="P26" s="3">
        <v>65</v>
      </c>
      <c r="Q26" s="3">
        <v>1</v>
      </c>
      <c r="R26" s="3" t="s">
        <v>126</v>
      </c>
      <c r="S26" s="3">
        <v>80</v>
      </c>
      <c r="T26" s="3">
        <v>345</v>
      </c>
      <c r="U26" s="3">
        <v>2</v>
      </c>
      <c r="V26" s="3">
        <f>Q26+U26</f>
        <v>3</v>
      </c>
      <c r="W26" s="3" t="s">
        <v>127</v>
      </c>
      <c r="Y26" s="3" t="s">
        <v>142</v>
      </c>
      <c r="Z26" s="3">
        <v>1</v>
      </c>
      <c r="AA26" s="3">
        <v>0</v>
      </c>
      <c r="AB26" s="3">
        <v>0</v>
      </c>
      <c r="AC26" s="3">
        <v>0</v>
      </c>
      <c r="AD26" s="3">
        <v>1</v>
      </c>
      <c r="AE26" s="3">
        <v>0</v>
      </c>
      <c r="AG26" s="3" t="s">
        <v>126</v>
      </c>
      <c r="AH26" s="3" t="s">
        <v>245</v>
      </c>
      <c r="AI26" s="3">
        <v>1</v>
      </c>
      <c r="AJ26" s="3">
        <v>1</v>
      </c>
      <c r="AK26" s="3">
        <v>0</v>
      </c>
      <c r="AL26" s="3">
        <v>1</v>
      </c>
      <c r="AM26" s="3">
        <v>1</v>
      </c>
      <c r="AN26" s="3">
        <v>0</v>
      </c>
      <c r="AP26" s="3" t="s">
        <v>246</v>
      </c>
      <c r="AQ26" s="3">
        <v>1</v>
      </c>
      <c r="AR26" s="3">
        <v>0</v>
      </c>
      <c r="AS26" s="3">
        <v>0</v>
      </c>
      <c r="AT26" s="3">
        <v>0</v>
      </c>
      <c r="AU26" s="3">
        <v>0</v>
      </c>
      <c r="AV26" s="3">
        <v>1</v>
      </c>
      <c r="AW26" s="3">
        <v>0</v>
      </c>
      <c r="AY26" s="3" t="s">
        <v>145</v>
      </c>
      <c r="AZ26" s="3">
        <v>1</v>
      </c>
      <c r="BA26" s="3">
        <v>0</v>
      </c>
      <c r="BB26" s="3">
        <v>0</v>
      </c>
      <c r="BD26" s="3" t="s">
        <v>133</v>
      </c>
      <c r="BE26" s="3" t="s">
        <v>247</v>
      </c>
      <c r="BF26" s="3">
        <v>1</v>
      </c>
      <c r="BG26" s="3">
        <v>0</v>
      </c>
      <c r="BH26" s="3">
        <v>0</v>
      </c>
      <c r="BI26" s="3">
        <v>0</v>
      </c>
      <c r="BJ26" s="3">
        <v>0</v>
      </c>
      <c r="BK26" s="3">
        <v>0</v>
      </c>
      <c r="BM26" s="3" t="s">
        <v>211</v>
      </c>
      <c r="BN26" s="3">
        <v>1</v>
      </c>
      <c r="BO26" s="3">
        <v>0</v>
      </c>
      <c r="BP26" s="3">
        <v>1</v>
      </c>
      <c r="BQ26" s="3">
        <v>0</v>
      </c>
      <c r="BR26" s="3">
        <v>0</v>
      </c>
      <c r="BS26" s="3">
        <v>0</v>
      </c>
      <c r="BU26" s="3" t="s">
        <v>183</v>
      </c>
      <c r="BV26" s="3">
        <v>1</v>
      </c>
      <c r="BW26" s="3">
        <v>1</v>
      </c>
      <c r="BX26" s="3">
        <v>1</v>
      </c>
      <c r="BY26" s="3">
        <v>1</v>
      </c>
      <c r="BZ26" s="3">
        <v>1</v>
      </c>
      <c r="CA26" s="3">
        <v>1</v>
      </c>
      <c r="CB26" s="3">
        <v>0</v>
      </c>
      <c r="CC26" s="3">
        <v>0</v>
      </c>
      <c r="CE26" s="3" t="s">
        <v>126</v>
      </c>
      <c r="CF26" s="3" t="s">
        <v>248</v>
      </c>
      <c r="CG26" s="3">
        <v>1</v>
      </c>
      <c r="CH26" s="3">
        <v>1</v>
      </c>
      <c r="CI26" s="3">
        <v>0</v>
      </c>
      <c r="CJ26" s="3">
        <v>0</v>
      </c>
      <c r="CK26" s="3">
        <v>0</v>
      </c>
      <c r="CL26" s="3">
        <v>1</v>
      </c>
      <c r="CM26" s="3" t="s">
        <v>249</v>
      </c>
      <c r="CN26" s="3" t="s">
        <v>250</v>
      </c>
      <c r="CO26" s="3">
        <v>1</v>
      </c>
      <c r="CP26" s="3">
        <v>1</v>
      </c>
      <c r="CQ26" s="3">
        <v>0</v>
      </c>
      <c r="CR26" s="3">
        <v>0</v>
      </c>
      <c r="CS26" s="3">
        <v>1</v>
      </c>
      <c r="CT26" s="3">
        <v>0</v>
      </c>
      <c r="CV26" s="3" t="s">
        <v>187</v>
      </c>
      <c r="CW26" s="3">
        <v>1</v>
      </c>
      <c r="CX26" s="3">
        <v>1</v>
      </c>
      <c r="CY26" s="3">
        <v>1</v>
      </c>
      <c r="CZ26" s="3">
        <v>1</v>
      </c>
      <c r="DA26" s="3">
        <v>0</v>
      </c>
      <c r="DB26" s="3">
        <v>0</v>
      </c>
      <c r="DC26" s="3">
        <v>0</v>
      </c>
      <c r="DD26" s="3">
        <v>0</v>
      </c>
      <c r="DE26" s="3">
        <v>0</v>
      </c>
      <c r="DG26" s="3" t="s">
        <v>126</v>
      </c>
      <c r="DH26" s="3" t="s">
        <v>251</v>
      </c>
      <c r="DI26" s="3">
        <v>0</v>
      </c>
      <c r="DJ26" s="3">
        <v>0</v>
      </c>
      <c r="DK26" s="3">
        <v>1</v>
      </c>
      <c r="DL26" s="3">
        <v>0</v>
      </c>
      <c r="DM26" s="3">
        <v>1</v>
      </c>
      <c r="DN26" s="3">
        <v>1</v>
      </c>
      <c r="DO26" s="3">
        <v>0</v>
      </c>
      <c r="DQ26" s="3" t="s">
        <v>126</v>
      </c>
      <c r="DS26" s="3" t="s">
        <v>252</v>
      </c>
      <c r="DT26" s="3">
        <v>1</v>
      </c>
      <c r="DU26" s="3">
        <v>1</v>
      </c>
      <c r="DV26" s="3">
        <v>0</v>
      </c>
      <c r="DW26" s="3">
        <v>0</v>
      </c>
      <c r="DX26" s="3">
        <v>0</v>
      </c>
      <c r="DY26" s="3">
        <v>0</v>
      </c>
      <c r="DZ26" s="3">
        <v>0</v>
      </c>
      <c r="EA26" s="3">
        <v>0</v>
      </c>
      <c r="EB26" s="3">
        <v>0</v>
      </c>
      <c r="EC26" s="3">
        <v>0</v>
      </c>
      <c r="ED26" s="3">
        <v>1</v>
      </c>
      <c r="EE26" s="3" t="s">
        <v>253</v>
      </c>
      <c r="EF26" s="3" t="s">
        <v>254</v>
      </c>
      <c r="EG26" s="3" t="s">
        <v>140</v>
      </c>
    </row>
    <row r="27" spans="1:137" x14ac:dyDescent="0.25">
      <c r="A27" s="2">
        <v>44727</v>
      </c>
      <c r="B27" s="3">
        <v>1</v>
      </c>
      <c r="C27" s="3" t="s">
        <v>122</v>
      </c>
      <c r="D27" s="3" t="s">
        <v>324</v>
      </c>
      <c r="E27" s="3" t="s">
        <v>123</v>
      </c>
      <c r="F27" s="3" t="s">
        <v>325</v>
      </c>
      <c r="G27" s="3" t="s">
        <v>124</v>
      </c>
      <c r="H27" s="3" t="s">
        <v>326</v>
      </c>
      <c r="I27" s="3" t="s">
        <v>310</v>
      </c>
      <c r="J27" s="4" t="s">
        <v>352</v>
      </c>
      <c r="K27" s="3" t="s">
        <v>126</v>
      </c>
      <c r="L27" s="3">
        <v>150</v>
      </c>
      <c r="M27" s="3">
        <v>540</v>
      </c>
      <c r="N27" s="3" t="s">
        <v>126</v>
      </c>
      <c r="O27" s="3">
        <v>130</v>
      </c>
      <c r="P27" s="3">
        <v>480</v>
      </c>
      <c r="Q27" s="3">
        <v>2</v>
      </c>
      <c r="R27" s="3" t="s">
        <v>126</v>
      </c>
      <c r="S27" s="3">
        <v>20</v>
      </c>
      <c r="T27" s="3">
        <v>60</v>
      </c>
      <c r="U27" s="3">
        <v>3</v>
      </c>
      <c r="V27" s="3">
        <f>Q27+U27</f>
        <v>5</v>
      </c>
      <c r="W27" s="3" t="s">
        <v>127</v>
      </c>
      <c r="Y27" s="3" t="s">
        <v>280</v>
      </c>
      <c r="Z27" s="3">
        <v>1</v>
      </c>
      <c r="AA27" s="3">
        <v>0</v>
      </c>
      <c r="AB27" s="3">
        <v>0</v>
      </c>
      <c r="AC27" s="3">
        <v>0</v>
      </c>
      <c r="AD27" s="3">
        <v>1</v>
      </c>
      <c r="AE27" s="3">
        <v>1</v>
      </c>
      <c r="AF27" s="3" t="s">
        <v>311</v>
      </c>
      <c r="AG27" s="3" t="s">
        <v>126</v>
      </c>
      <c r="AH27" s="3" t="s">
        <v>312</v>
      </c>
      <c r="AI27" s="3">
        <v>1</v>
      </c>
      <c r="AJ27" s="3">
        <v>1</v>
      </c>
      <c r="AK27" s="3">
        <v>1</v>
      </c>
      <c r="AL27" s="3">
        <v>0</v>
      </c>
      <c r="AM27" s="3">
        <v>1</v>
      </c>
      <c r="AN27" s="3">
        <v>1</v>
      </c>
      <c r="AO27" s="3" t="s">
        <v>313</v>
      </c>
      <c r="AP27" s="3" t="s">
        <v>314</v>
      </c>
      <c r="AQ27" s="3">
        <v>1</v>
      </c>
      <c r="AR27" s="3">
        <v>0</v>
      </c>
      <c r="AS27" s="3">
        <v>1</v>
      </c>
      <c r="AT27" s="3">
        <v>1</v>
      </c>
      <c r="AU27" s="3">
        <v>0</v>
      </c>
      <c r="AV27" s="3">
        <v>0</v>
      </c>
      <c r="AW27" s="3">
        <v>1</v>
      </c>
      <c r="AX27" s="3" t="s">
        <v>315</v>
      </c>
      <c r="AY27" s="3" t="s">
        <v>178</v>
      </c>
      <c r="AZ27" s="3">
        <v>0</v>
      </c>
      <c r="BA27" s="3">
        <v>1</v>
      </c>
      <c r="BB27" s="3">
        <v>0</v>
      </c>
      <c r="BD27" s="3" t="s">
        <v>126</v>
      </c>
      <c r="BU27" s="3" t="s">
        <v>316</v>
      </c>
      <c r="BV27" s="3">
        <v>1</v>
      </c>
      <c r="BW27" s="3">
        <v>1</v>
      </c>
      <c r="BX27" s="3">
        <v>1</v>
      </c>
      <c r="BY27" s="3">
        <v>0</v>
      </c>
      <c r="BZ27" s="3">
        <v>0</v>
      </c>
      <c r="CA27" s="3">
        <v>0</v>
      </c>
      <c r="CB27" s="3">
        <v>0</v>
      </c>
      <c r="CC27" s="3">
        <v>1</v>
      </c>
      <c r="CD27" s="3" t="s">
        <v>317</v>
      </c>
      <c r="CE27" s="3" t="s">
        <v>126</v>
      </c>
      <c r="CF27" s="3" t="s">
        <v>318</v>
      </c>
      <c r="CG27" s="3">
        <v>1</v>
      </c>
      <c r="CH27" s="3">
        <v>1</v>
      </c>
      <c r="CI27" s="3">
        <v>0</v>
      </c>
      <c r="CJ27" s="3">
        <v>1</v>
      </c>
      <c r="CK27" s="3">
        <v>0</v>
      </c>
      <c r="CL27" s="3">
        <v>1</v>
      </c>
      <c r="CM27" s="3" t="s">
        <v>319</v>
      </c>
      <c r="CN27" s="3" t="s">
        <v>171</v>
      </c>
      <c r="CO27" s="3">
        <v>1</v>
      </c>
      <c r="CP27" s="3">
        <v>0</v>
      </c>
      <c r="CQ27" s="3">
        <v>1</v>
      </c>
      <c r="CR27" s="3">
        <v>0</v>
      </c>
      <c r="CS27" s="3">
        <v>1</v>
      </c>
      <c r="CT27" s="3">
        <v>0</v>
      </c>
      <c r="CV27" s="3" t="s">
        <v>320</v>
      </c>
      <c r="CW27" s="3">
        <v>0</v>
      </c>
      <c r="CX27" s="3">
        <v>1</v>
      </c>
      <c r="CY27" s="3">
        <v>1</v>
      </c>
      <c r="CZ27" s="3">
        <v>0</v>
      </c>
      <c r="DA27" s="3">
        <v>0</v>
      </c>
      <c r="DB27" s="3">
        <v>0</v>
      </c>
      <c r="DC27" s="3">
        <v>0</v>
      </c>
      <c r="DD27" s="3">
        <v>0</v>
      </c>
      <c r="DE27" s="3">
        <v>1</v>
      </c>
      <c r="DF27" s="3" t="s">
        <v>321</v>
      </c>
      <c r="DG27" s="3" t="s">
        <v>159</v>
      </c>
      <c r="DQ27" s="3" t="s">
        <v>126</v>
      </c>
      <c r="DS27" s="3" t="s">
        <v>322</v>
      </c>
      <c r="DT27" s="3">
        <v>1</v>
      </c>
      <c r="DU27" s="3">
        <v>1</v>
      </c>
      <c r="DV27" s="3">
        <v>0</v>
      </c>
      <c r="DW27" s="3">
        <v>0</v>
      </c>
      <c r="DX27" s="3">
        <v>0</v>
      </c>
      <c r="DY27" s="3">
        <v>0</v>
      </c>
      <c r="DZ27" s="3">
        <v>1</v>
      </c>
      <c r="EA27" s="3">
        <v>0</v>
      </c>
      <c r="EB27" s="3">
        <v>0</v>
      </c>
      <c r="EC27" s="3">
        <v>0</v>
      </c>
      <c r="ED27" s="3">
        <v>0</v>
      </c>
      <c r="EF27" s="3" t="s">
        <v>323</v>
      </c>
      <c r="EG27" s="3" t="s">
        <v>140</v>
      </c>
    </row>
  </sheetData>
  <autoFilter ref="A1:EG27" xr:uid="{473518BA-B29C-4013-BF42-27A1275AF75D}"/>
  <phoneticPr fontId="2"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b3958c7-5c45-4b50-b03d-84bc2f76e7d5" xsi:nil="true"/>
    <lcf76f155ced4ddcb4097134ff3c332f xmlns="643743e9-0e0a-47d5-aed0-7025617f966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30247532B5824F931AE99BEC4DCCAF" ma:contentTypeVersion="16" ma:contentTypeDescription="Create a new document." ma:contentTypeScope="" ma:versionID="585e28370ee1ea29aa0b4224e53fb89e">
  <xsd:schema xmlns:xsd="http://www.w3.org/2001/XMLSchema" xmlns:xs="http://www.w3.org/2001/XMLSchema" xmlns:p="http://schemas.microsoft.com/office/2006/metadata/properties" xmlns:ns2="643743e9-0e0a-47d5-aed0-7025617f966f" xmlns:ns3="9b3958c7-5c45-4b50-b03d-84bc2f76e7d5" targetNamespace="http://schemas.microsoft.com/office/2006/metadata/properties" ma:root="true" ma:fieldsID="173a9448bba8e6a35ef42f39f9472144" ns2:_="" ns3:_="">
    <xsd:import namespace="643743e9-0e0a-47d5-aed0-7025617f966f"/>
    <xsd:import namespace="9b3958c7-5c45-4b50-b03d-84bc2f76e7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743e9-0e0a-47d5-aed0-7025617f96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3958c7-5c45-4b50-b03d-84bc2f76e7d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a856cb5-c915-4b96-ab66-d90005dad43b}" ma:internalName="TaxCatchAll" ma:showField="CatchAllData" ma:web="9b3958c7-5c45-4b50-b03d-84bc2f76e7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96D62-0E53-4BFF-9C41-88D3DBD672FC}">
  <ds:schemaRefs>
    <ds:schemaRef ds:uri="http://schemas.microsoft.com/office/2006/metadata/properties"/>
    <ds:schemaRef ds:uri="http://schemas.microsoft.com/office/infopath/2007/PartnerControls"/>
    <ds:schemaRef ds:uri="9b3958c7-5c45-4b50-b03d-84bc2f76e7d5"/>
    <ds:schemaRef ds:uri="643743e9-0e0a-47d5-aed0-7025617f966f"/>
  </ds:schemaRefs>
</ds:datastoreItem>
</file>

<file path=customXml/itemProps2.xml><?xml version="1.0" encoding="utf-8"?>
<ds:datastoreItem xmlns:ds="http://schemas.openxmlformats.org/officeDocument/2006/customXml" ds:itemID="{B782A64A-E34E-4D50-B45B-AC16B99CB3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743e9-0e0a-47d5-aed0-7025617f966f"/>
    <ds:schemaRef ds:uri="9b3958c7-5c45-4b50-b03d-84bc2f76e7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1DB2C8-E365-4586-9FD7-60A7186B21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DTM_BA_KZN2022</vt:lpstr>
      <vt:lpstr>DTM_BA_KZN2022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ZAPP Christopher</dc:creator>
  <cp:keywords/>
  <dc:description/>
  <cp:lastModifiedBy>ZONG-NABA Issa</cp:lastModifiedBy>
  <cp:revision/>
  <dcterms:created xsi:type="dcterms:W3CDTF">2022-06-20T09:09:33Z</dcterms:created>
  <dcterms:modified xsi:type="dcterms:W3CDTF">2022-11-02T17:21:32Z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0x0101006B30247532B5824F931AE99BEC4DCCAF</vt:lpwstr>
  </property>
  <property fmtid="{D5CDD505-2E9C-101B-9397-08002B2CF9AE}" pid="3" name="MediaServiceImageTags">
    <vt:lpwstr/>
  </property>
</Properties>
</file>