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zong-naba\OneDrive - International Organization for Migration - IOM\Data\Mali\Round 74\"/>
    </mc:Choice>
  </mc:AlternateContent>
  <xr:revisionPtr revIDLastSave="0" documentId="8_{9C3226E1-74E5-4C5D-862C-7128EF4E7CD4}" xr6:coauthVersionLast="47" xr6:coauthVersionMax="47" xr10:uidLastSave="{00000000-0000-0000-0000-000000000000}"/>
  <bookViews>
    <workbookView xWindow="28680" yWindow="-120" windowWidth="29040" windowHeight="15840" xr2:uid="{4D7EF4C9-F54C-4785-A3D2-6A02BCA33F94}"/>
  </bookViews>
  <sheets>
    <sheet name="Baseline" sheetId="1" r:id="rId1"/>
  </sheets>
  <definedNames>
    <definedName name="_xlnm._FilterDatabase" localSheetId="0" hidden="1">Baseline!$A$1:$AH$75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" i="1" l="1"/>
  <c r="Q7" i="1"/>
  <c r="P74" i="1"/>
  <c r="Q74" i="1"/>
  <c r="P58" i="1"/>
  <c r="Q58" i="1"/>
  <c r="P70" i="1"/>
  <c r="Q70" i="1"/>
  <c r="P71" i="1"/>
  <c r="P46" i="1"/>
  <c r="Q46" i="1"/>
  <c r="P45" i="1"/>
  <c r="Q45" i="1"/>
  <c r="P39" i="1"/>
  <c r="Q39" i="1"/>
  <c r="P38" i="1"/>
  <c r="Q38" i="1"/>
  <c r="P32" i="1"/>
  <c r="Q32" i="1"/>
  <c r="P33" i="1"/>
  <c r="Q33" i="1"/>
  <c r="P30" i="1"/>
  <c r="Q30" i="1"/>
  <c r="P31" i="1"/>
  <c r="Q31" i="1"/>
  <c r="P27" i="1"/>
  <c r="Q27" i="1"/>
  <c r="P28" i="1"/>
  <c r="Q28" i="1"/>
  <c r="P29" i="1"/>
  <c r="Q29" i="1"/>
  <c r="P24" i="1"/>
  <c r="Q24" i="1"/>
  <c r="P25" i="1"/>
  <c r="Q25" i="1"/>
  <c r="P26" i="1"/>
  <c r="Q26" i="1"/>
  <c r="P23" i="1"/>
  <c r="Q23" i="1"/>
  <c r="P34" i="1"/>
  <c r="Q34" i="1"/>
  <c r="P15" i="1"/>
  <c r="Q15" i="1"/>
  <c r="P3" i="1"/>
  <c r="P4" i="1"/>
  <c r="P5" i="1"/>
  <c r="P6" i="1"/>
  <c r="P8" i="1"/>
  <c r="P9" i="1"/>
  <c r="P10" i="1"/>
  <c r="P16" i="1"/>
  <c r="P18" i="1"/>
  <c r="P14" i="1"/>
  <c r="P11" i="1"/>
  <c r="P12" i="1"/>
  <c r="P17" i="1"/>
  <c r="P13" i="1"/>
  <c r="P19" i="1"/>
  <c r="P20" i="1"/>
  <c r="P21" i="1"/>
  <c r="P37" i="1"/>
  <c r="P40" i="1"/>
  <c r="P41" i="1"/>
  <c r="P42" i="1"/>
  <c r="P22" i="1"/>
  <c r="P43" i="1"/>
  <c r="P35" i="1"/>
  <c r="P36" i="1"/>
  <c r="P44" i="1"/>
  <c r="P47" i="1"/>
  <c r="P48" i="1"/>
  <c r="P49" i="1"/>
  <c r="P50" i="1"/>
  <c r="P51" i="1"/>
  <c r="P52" i="1"/>
  <c r="P53" i="1"/>
  <c r="P54" i="1"/>
  <c r="P55" i="1"/>
  <c r="P56" i="1"/>
  <c r="P57" i="1"/>
  <c r="P59" i="1"/>
  <c r="P60" i="1"/>
  <c r="P61" i="1"/>
  <c r="P62" i="1"/>
  <c r="P69" i="1"/>
  <c r="P63" i="1"/>
  <c r="P66" i="1"/>
  <c r="P68" i="1"/>
  <c r="P67" i="1"/>
  <c r="P64" i="1"/>
  <c r="P65" i="1"/>
  <c r="P72" i="1"/>
  <c r="P73" i="1"/>
  <c r="P75" i="1"/>
  <c r="P2" i="1"/>
  <c r="Q3" i="1"/>
  <c r="Q4" i="1"/>
  <c r="Q5" i="1"/>
  <c r="Q6" i="1"/>
  <c r="Q8" i="1"/>
  <c r="Q9" i="1"/>
  <c r="Q10" i="1"/>
  <c r="Q16" i="1"/>
  <c r="Q18" i="1"/>
  <c r="Q14" i="1"/>
  <c r="Q11" i="1"/>
  <c r="Q12" i="1"/>
  <c r="Q17" i="1"/>
  <c r="Q13" i="1"/>
  <c r="Q19" i="1"/>
  <c r="Q20" i="1"/>
  <c r="Q21" i="1"/>
  <c r="Q37" i="1"/>
  <c r="Q40" i="1"/>
  <c r="Q41" i="1"/>
  <c r="Q42" i="1"/>
  <c r="Q22" i="1"/>
  <c r="Q43" i="1"/>
  <c r="Q35" i="1"/>
  <c r="Q36" i="1"/>
  <c r="Q44" i="1"/>
  <c r="Q47" i="1"/>
  <c r="Q48" i="1"/>
  <c r="Q49" i="1"/>
  <c r="Q50" i="1"/>
  <c r="Q51" i="1"/>
  <c r="Q52" i="1"/>
  <c r="Q53" i="1"/>
  <c r="Q54" i="1"/>
  <c r="Q55" i="1"/>
  <c r="Q56" i="1"/>
  <c r="Q57" i="1"/>
  <c r="Q59" i="1"/>
  <c r="Q60" i="1"/>
  <c r="Q61" i="1"/>
  <c r="Q62" i="1"/>
  <c r="Q69" i="1"/>
  <c r="Q63" i="1"/>
  <c r="Q66" i="1"/>
  <c r="Q68" i="1"/>
  <c r="Q67" i="1"/>
  <c r="Q64" i="1"/>
  <c r="Q65" i="1"/>
  <c r="Q71" i="1"/>
  <c r="Q72" i="1"/>
  <c r="Q73" i="1"/>
  <c r="Q75" i="1"/>
  <c r="Q2" i="1"/>
</calcChain>
</file>

<file path=xl/sharedStrings.xml><?xml version="1.0" encoding="utf-8"?>
<sst xmlns="http://schemas.openxmlformats.org/spreadsheetml/2006/main" count="1070" uniqueCount="277">
  <si>
    <t>Snapshot Date</t>
  </si>
  <si>
    <t>Admin 0</t>
  </si>
  <si>
    <t>Admin 0 pcode</t>
  </si>
  <si>
    <t>Admin 1</t>
  </si>
  <si>
    <t>Admin 1 pcode</t>
  </si>
  <si>
    <t>Admin 2</t>
  </si>
  <si>
    <t>Admin 2 pcode</t>
  </si>
  <si>
    <t>Admin 3</t>
  </si>
  <si>
    <t>Admin 3 pcode</t>
  </si>
  <si>
    <t>Total No# of IDPs HH</t>
  </si>
  <si>
    <t>Total No# of IDPs Ind#</t>
  </si>
  <si>
    <t>Num_RET_from_Abroad_IND</t>
  </si>
  <si>
    <t>Num_RET_from_Abroad_HH</t>
  </si>
  <si>
    <t>Num_Ret_IDP_HH</t>
  </si>
  <si>
    <t>Num_Ret_IDP_IND</t>
  </si>
  <si>
    <t>Total No# of Returnees HH#</t>
  </si>
  <si>
    <t>Total No# of Returnees Ind#</t>
  </si>
  <si>
    <t>Country of Origin of IDP</t>
  </si>
  <si>
    <t>Admin 1 Area of Origin of IDP</t>
  </si>
  <si>
    <t>Confidentiality</t>
  </si>
  <si>
    <t>Type of Displacement</t>
  </si>
  <si>
    <t>Conflict</t>
  </si>
  <si>
    <t>Insecurity</t>
  </si>
  <si>
    <t>Natural Disaster</t>
  </si>
  <si>
    <t>Political reasons</t>
  </si>
  <si>
    <t>Economic reasons</t>
  </si>
  <si>
    <t>Main displacement start date</t>
  </si>
  <si>
    <t>UpdatedDate</t>
  </si>
  <si>
    <t>RoundNo</t>
  </si>
  <si>
    <t>Returns</t>
  </si>
  <si>
    <t>Migration flows</t>
  </si>
  <si>
    <t>Other reason</t>
  </si>
  <si>
    <t>Methodology</t>
  </si>
  <si>
    <t>admin_1_pcode_origin_majority_present_idp</t>
  </si>
  <si>
    <t>Mali</t>
  </si>
  <si>
    <t>MLI</t>
  </si>
  <si>
    <t>Kayes</t>
  </si>
  <si>
    <t>MLI01</t>
  </si>
  <si>
    <t>MLI0103</t>
  </si>
  <si>
    <t>Kayes Commune</t>
  </si>
  <si>
    <t>No</t>
  </si>
  <si>
    <t>KI</t>
  </si>
  <si>
    <t>Bafoulabe</t>
  </si>
  <si>
    <t>MLI0101</t>
  </si>
  <si>
    <t>MLI0102</t>
  </si>
  <si>
    <t>Kita</t>
  </si>
  <si>
    <t>MLI0105</t>
  </si>
  <si>
    <t>Kita Commune</t>
  </si>
  <si>
    <t>Conflict; Returns</t>
  </si>
  <si>
    <t>Nioro</t>
  </si>
  <si>
    <t>MLI0106</t>
  </si>
  <si>
    <t>Nioro Commune</t>
  </si>
  <si>
    <t>Yelimane</t>
  </si>
  <si>
    <t>MLI0107</t>
  </si>
  <si>
    <t>Koulikouro</t>
  </si>
  <si>
    <t>MLI02</t>
  </si>
  <si>
    <t>Koulikoro</t>
  </si>
  <si>
    <t>MLI0206</t>
  </si>
  <si>
    <t>Koulikoro Commune</t>
  </si>
  <si>
    <t>Dioila</t>
  </si>
  <si>
    <t>MLI0202</t>
  </si>
  <si>
    <t>Guegneka</t>
  </si>
  <si>
    <t>Kati</t>
  </si>
  <si>
    <t>MLI0204</t>
  </si>
  <si>
    <t>Sikasso</t>
  </si>
  <si>
    <t>MLI03</t>
  </si>
  <si>
    <t>Yorosso</t>
  </si>
  <si>
    <t>MLI0307</t>
  </si>
  <si>
    <t>Yanfolila</t>
  </si>
  <si>
    <t>MLI0306</t>
  </si>
  <si>
    <t>Baya</t>
  </si>
  <si>
    <t>Koutiala</t>
  </si>
  <si>
    <t>MLI0304</t>
  </si>
  <si>
    <t>Koutiala Commune</t>
  </si>
  <si>
    <t>Bougouni</t>
  </si>
  <si>
    <t>MLI0301</t>
  </si>
  <si>
    <t>Bougouni Commune</t>
  </si>
  <si>
    <t>MLI0305</t>
  </si>
  <si>
    <t>Kadiolo</t>
  </si>
  <si>
    <t>MLI0302</t>
  </si>
  <si>
    <t>Kolondieba</t>
  </si>
  <si>
    <t>MLI0303</t>
  </si>
  <si>
    <t>Segou</t>
  </si>
  <si>
    <t>MLI04</t>
  </si>
  <si>
    <t>Baroueli</t>
  </si>
  <si>
    <t>MLI0401</t>
  </si>
  <si>
    <t>Baraoueli</t>
  </si>
  <si>
    <t>MLI0406</t>
  </si>
  <si>
    <t>Segou Commune</t>
  </si>
  <si>
    <t>Bla</t>
  </si>
  <si>
    <t>MLI0402</t>
  </si>
  <si>
    <t>San</t>
  </si>
  <si>
    <t>MLI0405</t>
  </si>
  <si>
    <t>San Commune</t>
  </si>
  <si>
    <t>Niono</t>
  </si>
  <si>
    <t>MLI0404</t>
  </si>
  <si>
    <t>Tominian</t>
  </si>
  <si>
    <t>MLI0407</t>
  </si>
  <si>
    <t>Macina</t>
  </si>
  <si>
    <t>MLI0403</t>
  </si>
  <si>
    <t>Mopti</t>
  </si>
  <si>
    <t>MLI05</t>
  </si>
  <si>
    <t>MLI0506</t>
  </si>
  <si>
    <t>Mopti Commune</t>
  </si>
  <si>
    <t>Bandiagara</t>
  </si>
  <si>
    <t>MLI0501</t>
  </si>
  <si>
    <t>Bandiagara Commune</t>
  </si>
  <si>
    <t>Bankass</t>
  </si>
  <si>
    <t>MLI0502</t>
  </si>
  <si>
    <t>Youwarou</t>
  </si>
  <si>
    <t>MLI0508</t>
  </si>
  <si>
    <t>Djenne</t>
  </si>
  <si>
    <t>MLI0503</t>
  </si>
  <si>
    <t>Djenne Commune</t>
  </si>
  <si>
    <t>Douentza</t>
  </si>
  <si>
    <t>MLI0504</t>
  </si>
  <si>
    <t>Douentza Commune</t>
  </si>
  <si>
    <t>Koro</t>
  </si>
  <si>
    <t>MLI0505</t>
  </si>
  <si>
    <t>Tenenkou</t>
  </si>
  <si>
    <t>MLI0507</t>
  </si>
  <si>
    <t>Tenenkou Commune</t>
  </si>
  <si>
    <t>Tombouctou</t>
  </si>
  <si>
    <t>MLI06</t>
  </si>
  <si>
    <t>MLI0605</t>
  </si>
  <si>
    <t>Dire</t>
  </si>
  <si>
    <t>MLI0601</t>
  </si>
  <si>
    <t>Goundam</t>
  </si>
  <si>
    <t>MLI0602</t>
  </si>
  <si>
    <t>Goundam Commune</t>
  </si>
  <si>
    <t>Gourma-Rharous</t>
  </si>
  <si>
    <t>MLI0603</t>
  </si>
  <si>
    <t>Rharous</t>
  </si>
  <si>
    <t>Niafunke</t>
  </si>
  <si>
    <t>MLI0604</t>
  </si>
  <si>
    <t>Gao</t>
  </si>
  <si>
    <t>MLI0703</t>
  </si>
  <si>
    <t>MLI07</t>
  </si>
  <si>
    <t>Ansongo</t>
  </si>
  <si>
    <t>MLI0701</t>
  </si>
  <si>
    <t>Bourem</t>
  </si>
  <si>
    <t>MLI0702</t>
  </si>
  <si>
    <t>Menaka</t>
  </si>
  <si>
    <t>MLI1004</t>
  </si>
  <si>
    <t>Kidal</t>
  </si>
  <si>
    <t>MLI08</t>
  </si>
  <si>
    <t>MLI0802</t>
  </si>
  <si>
    <t>Anefif</t>
  </si>
  <si>
    <t>Abeibara</t>
  </si>
  <si>
    <t>MLI0801</t>
  </si>
  <si>
    <t>Tessalit</t>
  </si>
  <si>
    <t>MLI0803</t>
  </si>
  <si>
    <t>Bamako</t>
  </si>
  <si>
    <t>MLI09</t>
  </si>
  <si>
    <t>MLI0901</t>
  </si>
  <si>
    <t>Commune I</t>
  </si>
  <si>
    <t>Commune II</t>
  </si>
  <si>
    <t>Commune III</t>
  </si>
  <si>
    <t>Commune IV</t>
  </si>
  <si>
    <t>Commune V</t>
  </si>
  <si>
    <t>Commune VI</t>
  </si>
  <si>
    <t xml:space="preserve">MLI07             </t>
  </si>
  <si>
    <t>Kenieba</t>
  </si>
  <si>
    <t>MLI0104</t>
  </si>
  <si>
    <t>MLI10</t>
  </si>
  <si>
    <t>Banamba</t>
  </si>
  <si>
    <t>Kangaba</t>
  </si>
  <si>
    <t>MLI0203</t>
  </si>
  <si>
    <t>MLI020306</t>
  </si>
  <si>
    <t>MLI020309</t>
  </si>
  <si>
    <t>MLI020303</t>
  </si>
  <si>
    <t>MLI0201</t>
  </si>
  <si>
    <t>MLI020106</t>
  </si>
  <si>
    <t>MLI020104</t>
  </si>
  <si>
    <t>MLI070101</t>
  </si>
  <si>
    <t>MLI070202</t>
  </si>
  <si>
    <t>MLI070303</t>
  </si>
  <si>
    <t>MLI010705</t>
  </si>
  <si>
    <t>Guidime</t>
  </si>
  <si>
    <t>MLI010312</t>
  </si>
  <si>
    <t>MLI010409</t>
  </si>
  <si>
    <t>MLI010513</t>
  </si>
  <si>
    <t>MLI010610</t>
  </si>
  <si>
    <t>Oualia</t>
  </si>
  <si>
    <t>MLI010111</t>
  </si>
  <si>
    <t>Troungoumbe</t>
  </si>
  <si>
    <t>MLI010614</t>
  </si>
  <si>
    <t>MLI080101</t>
  </si>
  <si>
    <t>MLI080201</t>
  </si>
  <si>
    <t>MLI080302</t>
  </si>
  <si>
    <t>MLI020209</t>
  </si>
  <si>
    <t>MLI020418</t>
  </si>
  <si>
    <t>MLI020604</t>
  </si>
  <si>
    <t>MLI100403</t>
  </si>
  <si>
    <t>MLI050101</t>
  </si>
  <si>
    <t>MLI050201</t>
  </si>
  <si>
    <t>MLI050303</t>
  </si>
  <si>
    <t>MLI050406</t>
  </si>
  <si>
    <t>MLI050512</t>
  </si>
  <si>
    <t>MLI050609</t>
  </si>
  <si>
    <t>MLI050708</t>
  </si>
  <si>
    <t>MLI050807</t>
  </si>
  <si>
    <t>MLI040202</t>
  </si>
  <si>
    <t>MLI040101</t>
  </si>
  <si>
    <t>MLI040711</t>
  </si>
  <si>
    <t>MLI040626</t>
  </si>
  <si>
    <t>MLI040517</t>
  </si>
  <si>
    <t>MLI040406</t>
  </si>
  <si>
    <t>MLI040305</t>
  </si>
  <si>
    <t>MLI030601</t>
  </si>
  <si>
    <t>MLI030102</t>
  </si>
  <si>
    <t>MLI030204</t>
  </si>
  <si>
    <t>MLI030306</t>
  </si>
  <si>
    <t>MLI030416</t>
  </si>
  <si>
    <t>MLI030536</t>
  </si>
  <si>
    <t>MLI030709</t>
  </si>
  <si>
    <t>MLI060105</t>
  </si>
  <si>
    <t>MLI060208</t>
  </si>
  <si>
    <t>MLI060308</t>
  </si>
  <si>
    <t>MLI060506</t>
  </si>
  <si>
    <t>MLI090101</t>
  </si>
  <si>
    <t>MLI090102</t>
  </si>
  <si>
    <t>MLI090103</t>
  </si>
  <si>
    <t>MLI090104</t>
  </si>
  <si>
    <t>MLI090105</t>
  </si>
  <si>
    <t>MLI090106</t>
  </si>
  <si>
    <t>admin_0_pcode_origin_majority_ret_from_abroad</t>
  </si>
  <si>
    <t>Burkina Faso</t>
  </si>
  <si>
    <t>Algeria</t>
  </si>
  <si>
    <t>Niger</t>
  </si>
  <si>
    <t>Mauritania</t>
  </si>
  <si>
    <t xml:space="preserve">Tidermene </t>
  </si>
  <si>
    <t>ML1003</t>
  </si>
  <si>
    <t>ML1004</t>
  </si>
  <si>
    <t>ML0102</t>
  </si>
  <si>
    <t>ML020421</t>
  </si>
  <si>
    <t>ML020429</t>
  </si>
  <si>
    <t>ML020420</t>
  </si>
  <si>
    <t>ML020415</t>
  </si>
  <si>
    <t>ML020422</t>
  </si>
  <si>
    <t>ML020401</t>
  </si>
  <si>
    <t>ML020424</t>
  </si>
  <si>
    <t>ML020428</t>
  </si>
  <si>
    <t>ML020436</t>
  </si>
  <si>
    <t>ML020419</t>
  </si>
  <si>
    <t>ML020223</t>
  </si>
  <si>
    <t>ML020435</t>
  </si>
  <si>
    <t>ML100301</t>
  </si>
  <si>
    <t>ML100401</t>
  </si>
  <si>
    <t>ML040506</t>
  </si>
  <si>
    <t>Fion</t>
  </si>
  <si>
    <t>ML060408</t>
  </si>
  <si>
    <t>ML010204</t>
  </si>
  <si>
    <t xml:space="preserve">Diema </t>
  </si>
  <si>
    <t xml:space="preserve">Commune De Kati </t>
  </si>
  <si>
    <t xml:space="preserve">Neguela </t>
  </si>
  <si>
    <t xml:space="preserve">Moribabougou </t>
  </si>
  <si>
    <t xml:space="preserve">Safo </t>
  </si>
  <si>
    <t xml:space="preserve">Mande </t>
  </si>
  <si>
    <t xml:space="preserve">Kalabancoro </t>
  </si>
  <si>
    <t xml:space="preserve">Mountougoula </t>
  </si>
  <si>
    <t xml:space="preserve">Baguineda </t>
  </si>
  <si>
    <t xml:space="preserve">N'Gouraba </t>
  </si>
  <si>
    <t xml:space="preserve">Ouelessebougou </t>
  </si>
  <si>
    <t xml:space="preserve">Tiele </t>
  </si>
  <si>
    <t xml:space="preserve">Kouraba </t>
  </si>
  <si>
    <t xml:space="preserve">Tiakadougou Dialakoro </t>
  </si>
  <si>
    <t>Madina Sacko</t>
  </si>
  <si>
    <t>Duguwolowula</t>
  </si>
  <si>
    <t xml:space="preserve">Zan Coulibaly </t>
  </si>
  <si>
    <t>Minidian</t>
  </si>
  <si>
    <t>Selefougou</t>
  </si>
  <si>
    <t>Kaniogo</t>
  </si>
  <si>
    <t xml:space="preserve">Inekar </t>
  </si>
  <si>
    <t>Sikasso Commune</t>
  </si>
  <si>
    <t xml:space="preserve">Niafunke </t>
  </si>
  <si>
    <t xml:space="preserve">Soumpi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</si>
</sst>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yyyy\-mm\-dd;@"/>
  </numFmts>
  <fonts count="10" x14ac:knownFonts="1"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1"/>
      <color theme="1"/>
      <name val="Cambria"/>
      <family val="2"/>
    </font>
    <font>
      <sz val="8"/>
      <name val="Cambria"/>
      <family val="2"/>
    </font>
    <font>
      <sz val="11"/>
      <color theme="0"/>
      <name val="Calibri"/>
      <family val="2"/>
      <scheme val="minor"/>
    </font>
    <font>
      <sz val="10"/>
      <name val="Cambria"/>
      <family val="1"/>
    </font>
    <font>
      <sz val="10"/>
      <color theme="1"/>
      <name val="Cambria"/>
      <family val="1"/>
    </font>
    <font>
      <sz val="10"/>
      <color rgb="FFFFC000"/>
      <name val="Cambria"/>
      <family val="1"/>
    </font>
    <font>
      <sz val="9"/>
      <name val="Gill Sans MT"/>
      <family val="2"/>
    </font>
    <font>
      <b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medium">
        <color rgb="FF9CC2E5"/>
      </left>
      <right style="medium">
        <color rgb="FF9CC2E5"/>
      </right>
      <top style="medium">
        <color rgb="FF9CC2E5"/>
      </top>
      <bottom style="medium">
        <color rgb="FF9CC2E5"/>
      </bottom>
      <diagonal/>
    </border>
    <border>
      <left style="medium">
        <color rgb="FF9CC2E5"/>
      </left>
      <right style="medium">
        <color rgb="FF9CC2E5"/>
      </right>
      <top/>
      <bottom style="medium">
        <color rgb="FF9CC2E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4" fillId="2" borderId="0" applyNumberFormat="0" applyBorder="0" applyAlignment="0" applyProtection="0"/>
    <xf numFmtId="0" fontId="1" fillId="3" borderId="3" applyNumberFormat="0" applyFont="0" applyAlignment="0" applyProtection="0"/>
    <xf numFmtId="0" fontId="1" fillId="0" borderId="0"/>
  </cellStyleXfs>
  <cellXfs count="20">
    <xf numFmtId="0" fontId="0" fillId="0" borderId="0" xfId="0"/>
    <xf numFmtId="0" fontId="5" fillId="0" borderId="0" xfId="1" applyNumberFormat="1" applyFont="1" applyFill="1"/>
    <xf numFmtId="165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2" applyFont="1" applyFill="1" applyAlignment="1">
      <alignment horizontal="left" vertical="center" wrapText="1"/>
    </xf>
    <xf numFmtId="0" fontId="5" fillId="0" borderId="0" xfId="2" applyFont="1" applyFill="1" applyAlignment="1">
      <alignment horizontal="right" vertical="center" wrapText="1"/>
    </xf>
    <xf numFmtId="0" fontId="6" fillId="0" borderId="0" xfId="0" applyFont="1" applyFill="1" applyAlignment="1">
      <alignment wrapText="1"/>
    </xf>
    <xf numFmtId="165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5" fillId="0" borderId="0" xfId="2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left"/>
    </xf>
    <xf numFmtId="0" fontId="6" fillId="0" borderId="0" xfId="0" applyNumberFormat="1" applyFont="1" applyFill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8" fillId="0" borderId="1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</cellXfs>
  <cellStyles count="5">
    <cellStyle name="Accent2" xfId="2" builtinId="33"/>
    <cellStyle name="Comma" xfId="1" builtinId="3"/>
    <cellStyle name="Normal" xfId="0" builtinId="0"/>
    <cellStyle name="Normal 2" xfId="4" xr:uid="{F5DA7803-B08E-4679-853A-D326EF101027}"/>
    <cellStyle name="Note 2" xfId="3" xr:uid="{9C066834-102D-430F-B625-1D0ADB9857C9}"/>
  </cellStyles>
  <dxfs count="7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165" formatCode="yyyy\-mm\-dd;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165" formatCode="yyyy\-mm\-dd;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165" formatCode="yyyy\-mm\-dd;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165" formatCode="yyyy\-mm\-dd;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CB4715-69FA-4BC4-ADB9-BD30FA100084}" name="Table1" displayName="Table1" ref="A1:AI75" totalsRowShown="0" headerRowDxfId="71" dataDxfId="70">
  <autoFilter ref="A1:AI75" xr:uid="{B650A506-B371-40AE-ACB8-FDCDA0516CA7}"/>
  <tableColumns count="35">
    <tableColumn id="1" xr3:uid="{EBA061C1-9C0F-44B9-982B-4478E798570C}" name="Snapshot Date" dataDxfId="69" totalsRowDxfId="68"/>
    <tableColumn id="2" xr3:uid="{0A8D1E2C-CD0A-4C3E-8FA2-EA72C1AAD832}" name="Admin 0" dataDxfId="67" totalsRowDxfId="66"/>
    <tableColumn id="3" xr3:uid="{84A7F93E-4390-48A9-92F1-D85C69FAEAD1}" name="Admin 0 pcode" dataDxfId="65" totalsRowDxfId="64"/>
    <tableColumn id="4" xr3:uid="{C595E231-2EEF-40EE-ABE4-2387D3B8428C}" name="Admin 1" dataDxfId="63" totalsRowDxfId="62"/>
    <tableColumn id="5" xr3:uid="{337C3D23-7832-495B-9B45-7FC3F1AF79E9}" name="Admin 1 pcode" dataDxfId="61" totalsRowDxfId="60"/>
    <tableColumn id="6" xr3:uid="{41C182D2-365C-4F71-A4C4-BAD60C541F51}" name="Admin 2" dataDxfId="59" totalsRowDxfId="58"/>
    <tableColumn id="7" xr3:uid="{E1EB087E-7908-4754-8D54-0532A0F15FF9}" name="Admin 2 pcode" dataDxfId="57" totalsRowDxfId="56"/>
    <tableColumn id="8" xr3:uid="{4258F069-8BF2-4E37-A60B-511A5F11CA6B}" name="Admin 3" dataDxfId="55" totalsRowDxfId="54"/>
    <tableColumn id="9" xr3:uid="{26677A85-C5BD-4C53-8463-65BAA220333E}" name="Admin 3 pcode" dataDxfId="53" totalsRowDxfId="52"/>
    <tableColumn id="11" xr3:uid="{D47B335E-E3D2-4511-B7F9-BB02E0F502F2}" name="Total No# of IDPs HH" dataDxfId="51" totalsRowDxfId="50"/>
    <tableColumn id="12" xr3:uid="{A23C63ED-D3AA-4ADB-8B07-C2E96DD7203B}" name="Total No# of IDPs Ind#" dataDxfId="49" totalsRowDxfId="48"/>
    <tableColumn id="13" xr3:uid="{AF77E611-0F7D-434C-9592-2B305585BB8A}" name="Num_RET_from_Abroad_IND" dataDxfId="47" totalsRowDxfId="46"/>
    <tableColumn id="14" xr3:uid="{3090D94F-70EE-49F3-9E7C-1D9998F4A043}" name="Num_RET_from_Abroad_HH" dataDxfId="45" totalsRowDxfId="44"/>
    <tableColumn id="15" xr3:uid="{4FBC432D-90D5-419C-9722-AC72DBD5FE84}" name="Num_Ret_IDP_HH" dataDxfId="43" totalsRowDxfId="42"/>
    <tableColumn id="16" xr3:uid="{8A8F8CC0-C9D1-4141-B989-5E13F49E1BD3}" name="Num_Ret_IDP_IND" dataDxfId="41" totalsRowDxfId="40"/>
    <tableColumn id="17" xr3:uid="{9411F634-A293-41D3-8068-0F118C2641B9}" name="Total No# of Returnees HH#" dataDxfId="39" totalsRowDxfId="38">
      <calculatedColumnFormula>M2+N2</calculatedColumnFormula>
    </tableColumn>
    <tableColumn id="18" xr3:uid="{A16FFA41-78DC-481D-9083-D52B2A6834E9}" name="Total No# of Returnees Ind#" dataDxfId="37" totalsRowDxfId="36">
      <calculatedColumnFormula>L2+O2</calculatedColumnFormula>
    </tableColumn>
    <tableColumn id="19" xr3:uid="{6C9FAC6E-BBF7-4AB9-9C04-CA350614F5E5}" name="Country of Origin of IDP" dataDxfId="35" totalsRowDxfId="34"/>
    <tableColumn id="20" xr3:uid="{2AD0AB86-6D58-44B5-833D-E1D26B74D057}" name="Admin 1 Area of Origin of IDP" dataDxfId="33" totalsRowDxfId="32"/>
    <tableColumn id="21" xr3:uid="{8667A3A6-34CA-4B1A-B8CC-5683D52A2640}" name="Confidentiality" dataDxfId="31" totalsRowDxfId="30"/>
    <tableColumn id="22" xr3:uid="{8B909702-7382-4140-BD43-E1D655B57E16}" name="Type of Displacement" dataDxfId="29" totalsRowDxfId="28"/>
    <tableColumn id="23" xr3:uid="{4E54C108-8AC5-4546-BE60-FD3CBF54AA56}" name="Conflict" dataDxfId="27" totalsRowDxfId="26"/>
    <tableColumn id="24" xr3:uid="{82A1F2C8-E535-4CC8-B75B-A93830711A6A}" name="Insecurity" dataDxfId="25" totalsRowDxfId="24"/>
    <tableColumn id="25" xr3:uid="{64586633-38AB-4D72-ADBD-87A078F7BFC8}" name="Natural Disaster" dataDxfId="23" totalsRowDxfId="22"/>
    <tableColumn id="26" xr3:uid="{D7283F0C-0D84-4985-BB97-4B6C599753EF}" name="Political reasons" dataDxfId="21" totalsRowDxfId="20"/>
    <tableColumn id="27" xr3:uid="{3EEF892D-18DA-44C9-AFC6-73FEACE88930}" name="Economic reasons" dataDxfId="19" totalsRowDxfId="18"/>
    <tableColumn id="28" xr3:uid="{CEA6B65A-F9E8-458E-9B89-656CADCEB1D1}" name="Main displacement start date" dataDxfId="17" totalsRowDxfId="16"/>
    <tableColumn id="29" xr3:uid="{5DF7F20F-326D-414B-98A5-39EF8551EBB2}" name="UpdatedDate" dataDxfId="15" totalsRowDxfId="14"/>
    <tableColumn id="30" xr3:uid="{272D03E4-D279-4C0E-B04E-71BF07DC0DEF}" name="RoundNo" dataDxfId="13" totalsRowDxfId="12"/>
    <tableColumn id="31" xr3:uid="{9EEB72BB-14BA-4755-98FE-777AB919F15D}" name="Returns" dataDxfId="11" totalsRowDxfId="10"/>
    <tableColumn id="32" xr3:uid="{FA3C6CF3-434A-4B26-97E8-88B5F1D0D20B}" name="Migration flows" dataDxfId="9" totalsRowDxfId="8"/>
    <tableColumn id="33" xr3:uid="{19C8C5D4-4A8C-4E20-86CD-3E4C40B1A7F0}" name="Other reason" dataDxfId="7" totalsRowDxfId="6"/>
    <tableColumn id="34" xr3:uid="{3165DAE4-F394-4E24-BF8C-8382B8A078A8}" name="Methodology" dataDxfId="5" totalsRowDxfId="4"/>
    <tableColumn id="35" xr3:uid="{1BCB8415-71A7-402E-AE34-A793760AB627}" name="admin_1_pcode_origin_majority_present_idp" dataDxfId="3" totalsRowDxfId="2"/>
    <tableColumn id="36" xr3:uid="{A8526CE8-2DFD-44E2-9BC0-453A89EC301E}" name="admin_0_pcode_origin_majority_ret_from_abroad" dataDxfId="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08A41-1C2E-4437-B8EB-6DA8DA7778A4}">
  <dimension ref="A1:AI75"/>
  <sheetViews>
    <sheetView tabSelected="1" zoomScale="175" zoomScaleNormal="160" workbookViewId="0"/>
  </sheetViews>
  <sheetFormatPr defaultColWidth="8.875" defaultRowHeight="12.75" x14ac:dyDescent="0.2"/>
  <cols>
    <col min="1" max="1" width="13.125" style="10" customWidth="1"/>
    <col min="2" max="3" width="12" style="10" customWidth="1"/>
    <col min="4" max="4" width="12.125" style="10" customWidth="1"/>
    <col min="5" max="5" width="10.625" style="10" bestFit="1" customWidth="1"/>
    <col min="6" max="6" width="19" style="10" customWidth="1"/>
    <col min="7" max="7" width="8.375" style="10" bestFit="1" customWidth="1"/>
    <col min="8" max="8" width="15.125" style="10" customWidth="1"/>
    <col min="9" max="9" width="9.875" style="10" bestFit="1" customWidth="1"/>
    <col min="10" max="10" width="12.625" style="10" customWidth="1"/>
    <col min="11" max="11" width="12.875" style="10" customWidth="1"/>
    <col min="12" max="12" width="13.125" style="10" customWidth="1"/>
    <col min="13" max="13" width="11.125" style="11" customWidth="1"/>
    <col min="14" max="14" width="15.125" style="11" customWidth="1"/>
    <col min="15" max="15" width="16.5" style="11" customWidth="1"/>
    <col min="16" max="16" width="20" style="11" customWidth="1"/>
    <col min="17" max="17" width="17.625" style="11" customWidth="1"/>
    <col min="18" max="18" width="13.125" style="11" customWidth="1"/>
    <col min="19" max="19" width="21" style="10" customWidth="1"/>
    <col min="20" max="20" width="25.125" style="10" customWidth="1"/>
    <col min="21" max="21" width="14.375" style="10" customWidth="1"/>
    <col min="22" max="22" width="21.5" style="10" bestFit="1" customWidth="1"/>
    <col min="23" max="23" width="8.625" style="10" customWidth="1"/>
    <col min="24" max="24" width="10.375" style="10" customWidth="1"/>
    <col min="25" max="25" width="15" style="10" customWidth="1"/>
    <col min="26" max="26" width="15.375" style="10" customWidth="1"/>
    <col min="27" max="27" width="16.5" style="10" customWidth="1"/>
    <col min="28" max="28" width="18" style="14" customWidth="1"/>
    <col min="29" max="29" width="13" style="10" customWidth="1"/>
    <col min="30" max="30" width="10" style="10" customWidth="1"/>
    <col min="31" max="31" width="11" style="10" customWidth="1"/>
    <col min="32" max="32" width="15" style="10" customWidth="1"/>
    <col min="33" max="33" width="12.875" style="10" customWidth="1"/>
    <col min="34" max="34" width="13" style="10" customWidth="1"/>
    <col min="35" max="35" width="19" style="10" customWidth="1"/>
    <col min="36" max="36" width="25.375" style="10" customWidth="1"/>
    <col min="37" max="16384" width="8.875" style="10"/>
  </cols>
  <sheetData>
    <row r="1" spans="1:35" s="6" customFormat="1" ht="45" customHeight="1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12" t="s">
        <v>26</v>
      </c>
      <c r="AB1" s="2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226</v>
      </c>
    </row>
    <row r="2" spans="1:35" x14ac:dyDescent="0.2">
      <c r="A2" s="7">
        <v>44681</v>
      </c>
      <c r="B2" s="8" t="s">
        <v>34</v>
      </c>
      <c r="C2" s="8" t="s">
        <v>35</v>
      </c>
      <c r="D2" s="8" t="s">
        <v>152</v>
      </c>
      <c r="E2" s="8" t="s">
        <v>153</v>
      </c>
      <c r="F2" s="8" t="s">
        <v>152</v>
      </c>
      <c r="G2" s="8" t="s">
        <v>154</v>
      </c>
      <c r="H2" s="8" t="s">
        <v>155</v>
      </c>
      <c r="I2" s="8" t="s">
        <v>220</v>
      </c>
      <c r="J2" s="9">
        <v>61</v>
      </c>
      <c r="K2" s="9">
        <v>283</v>
      </c>
      <c r="L2" s="9">
        <v>0</v>
      </c>
      <c r="M2" s="9">
        <v>0</v>
      </c>
      <c r="N2" s="9">
        <v>0</v>
      </c>
      <c r="O2" s="9">
        <v>0</v>
      </c>
      <c r="P2" s="9">
        <f>M2+N2</f>
        <v>0</v>
      </c>
      <c r="Q2" s="9">
        <f>L2+O2</f>
        <v>0</v>
      </c>
      <c r="R2" s="8" t="s">
        <v>34</v>
      </c>
      <c r="S2" s="8" t="s">
        <v>100</v>
      </c>
      <c r="T2" s="8" t="s">
        <v>40</v>
      </c>
      <c r="U2" s="8" t="s">
        <v>21</v>
      </c>
      <c r="V2" s="8">
        <v>1</v>
      </c>
      <c r="W2" s="8">
        <v>0</v>
      </c>
      <c r="X2" s="8">
        <v>0</v>
      </c>
      <c r="Y2" s="8">
        <v>0</v>
      </c>
      <c r="Z2" s="8">
        <v>0</v>
      </c>
      <c r="AA2" s="13">
        <v>2018</v>
      </c>
      <c r="AB2" s="7">
        <v>44681</v>
      </c>
      <c r="AC2" s="8">
        <v>74</v>
      </c>
      <c r="AD2" s="8">
        <v>0</v>
      </c>
      <c r="AE2" s="8">
        <v>0</v>
      </c>
      <c r="AF2" s="8">
        <v>0</v>
      </c>
      <c r="AG2" s="8" t="s">
        <v>41</v>
      </c>
      <c r="AH2" s="8" t="s">
        <v>153</v>
      </c>
      <c r="AI2" s="8"/>
    </row>
    <row r="3" spans="1:35" x14ac:dyDescent="0.2">
      <c r="A3" s="7">
        <v>44681</v>
      </c>
      <c r="B3" s="8" t="s">
        <v>34</v>
      </c>
      <c r="C3" s="8" t="s">
        <v>35</v>
      </c>
      <c r="D3" s="8" t="s">
        <v>152</v>
      </c>
      <c r="E3" s="8" t="s">
        <v>153</v>
      </c>
      <c r="F3" s="8" t="s">
        <v>152</v>
      </c>
      <c r="G3" s="8" t="s">
        <v>154</v>
      </c>
      <c r="H3" s="8" t="s">
        <v>156</v>
      </c>
      <c r="I3" s="8" t="s">
        <v>221</v>
      </c>
      <c r="J3" s="9">
        <v>7</v>
      </c>
      <c r="K3" s="9">
        <v>75</v>
      </c>
      <c r="L3" s="9">
        <v>0</v>
      </c>
      <c r="M3" s="9">
        <v>0</v>
      </c>
      <c r="N3" s="9">
        <v>0</v>
      </c>
      <c r="O3" s="9">
        <v>0</v>
      </c>
      <c r="P3" s="9">
        <f t="shared" ref="P3:P75" si="0">M3+N3</f>
        <v>0</v>
      </c>
      <c r="Q3" s="9">
        <f t="shared" ref="Q3:Q75" si="1">L3+O3</f>
        <v>0</v>
      </c>
      <c r="R3" s="8" t="s">
        <v>34</v>
      </c>
      <c r="S3" s="8" t="s">
        <v>100</v>
      </c>
      <c r="T3" s="8" t="s">
        <v>40</v>
      </c>
      <c r="U3" s="8" t="s">
        <v>21</v>
      </c>
      <c r="V3" s="8">
        <v>1</v>
      </c>
      <c r="W3" s="8">
        <v>0</v>
      </c>
      <c r="X3" s="8">
        <v>0</v>
      </c>
      <c r="Y3" s="8">
        <v>0</v>
      </c>
      <c r="Z3" s="8">
        <v>0</v>
      </c>
      <c r="AA3" s="13">
        <v>2018</v>
      </c>
      <c r="AB3" s="7">
        <v>44681</v>
      </c>
      <c r="AC3" s="8">
        <v>74</v>
      </c>
      <c r="AD3" s="8">
        <v>0</v>
      </c>
      <c r="AE3" s="8">
        <v>0</v>
      </c>
      <c r="AF3" s="8">
        <v>0</v>
      </c>
      <c r="AG3" s="8" t="s">
        <v>41</v>
      </c>
      <c r="AH3" s="8" t="s">
        <v>153</v>
      </c>
      <c r="AI3" s="8"/>
    </row>
    <row r="4" spans="1:35" x14ac:dyDescent="0.2">
      <c r="A4" s="7">
        <v>44681</v>
      </c>
      <c r="B4" s="8" t="s">
        <v>34</v>
      </c>
      <c r="C4" s="8" t="s">
        <v>35</v>
      </c>
      <c r="D4" s="8" t="s">
        <v>152</v>
      </c>
      <c r="E4" s="8" t="s">
        <v>153</v>
      </c>
      <c r="F4" s="8" t="s">
        <v>152</v>
      </c>
      <c r="G4" s="8" t="s">
        <v>154</v>
      </c>
      <c r="H4" s="8" t="s">
        <v>157</v>
      </c>
      <c r="I4" s="8" t="s">
        <v>222</v>
      </c>
      <c r="J4" s="9">
        <v>2</v>
      </c>
      <c r="K4" s="9">
        <v>9</v>
      </c>
      <c r="L4" s="9">
        <v>0</v>
      </c>
      <c r="M4" s="9">
        <v>0</v>
      </c>
      <c r="N4" s="9">
        <v>0</v>
      </c>
      <c r="O4" s="9">
        <v>0</v>
      </c>
      <c r="P4" s="9">
        <f t="shared" si="0"/>
        <v>0</v>
      </c>
      <c r="Q4" s="9">
        <f t="shared" si="1"/>
        <v>0</v>
      </c>
      <c r="R4" s="8" t="s">
        <v>34</v>
      </c>
      <c r="S4" s="8" t="s">
        <v>100</v>
      </c>
      <c r="T4" s="8" t="s">
        <v>40</v>
      </c>
      <c r="U4" s="8" t="s">
        <v>21</v>
      </c>
      <c r="V4" s="8">
        <v>1</v>
      </c>
      <c r="W4" s="8">
        <v>0</v>
      </c>
      <c r="X4" s="8">
        <v>0</v>
      </c>
      <c r="Y4" s="8">
        <v>0</v>
      </c>
      <c r="Z4" s="8">
        <v>0</v>
      </c>
      <c r="AA4" s="13">
        <v>2018</v>
      </c>
      <c r="AB4" s="7">
        <v>44681</v>
      </c>
      <c r="AC4" s="8">
        <v>74</v>
      </c>
      <c r="AD4" s="8">
        <v>0</v>
      </c>
      <c r="AE4" s="8">
        <v>0</v>
      </c>
      <c r="AF4" s="8">
        <v>0</v>
      </c>
      <c r="AG4" s="8" t="s">
        <v>41</v>
      </c>
      <c r="AH4" s="8" t="s">
        <v>153</v>
      </c>
      <c r="AI4" s="8"/>
    </row>
    <row r="5" spans="1:35" x14ac:dyDescent="0.2">
      <c r="A5" s="7">
        <v>44681</v>
      </c>
      <c r="B5" s="8" t="s">
        <v>34</v>
      </c>
      <c r="C5" s="8" t="s">
        <v>35</v>
      </c>
      <c r="D5" s="8" t="s">
        <v>152</v>
      </c>
      <c r="E5" s="8" t="s">
        <v>153</v>
      </c>
      <c r="F5" s="8" t="s">
        <v>152</v>
      </c>
      <c r="G5" s="8" t="s">
        <v>154</v>
      </c>
      <c r="H5" s="8" t="s">
        <v>158</v>
      </c>
      <c r="I5" s="8" t="s">
        <v>223</v>
      </c>
      <c r="J5" s="9">
        <v>8</v>
      </c>
      <c r="K5" s="9">
        <v>38</v>
      </c>
      <c r="L5" s="9">
        <v>0</v>
      </c>
      <c r="M5" s="9">
        <v>0</v>
      </c>
      <c r="N5" s="9">
        <v>0</v>
      </c>
      <c r="O5" s="9">
        <v>0</v>
      </c>
      <c r="P5" s="9">
        <f t="shared" si="0"/>
        <v>0</v>
      </c>
      <c r="Q5" s="9">
        <f t="shared" si="1"/>
        <v>0</v>
      </c>
      <c r="R5" s="8" t="s">
        <v>34</v>
      </c>
      <c r="S5" s="8" t="s">
        <v>100</v>
      </c>
      <c r="T5" s="8" t="s">
        <v>40</v>
      </c>
      <c r="U5" s="8" t="s">
        <v>21</v>
      </c>
      <c r="V5" s="8">
        <v>1</v>
      </c>
      <c r="W5" s="8">
        <v>0</v>
      </c>
      <c r="X5" s="8">
        <v>0</v>
      </c>
      <c r="Y5" s="8">
        <v>0</v>
      </c>
      <c r="Z5" s="8">
        <v>0</v>
      </c>
      <c r="AA5" s="13">
        <v>2018</v>
      </c>
      <c r="AB5" s="7">
        <v>44681</v>
      </c>
      <c r="AC5" s="8">
        <v>74</v>
      </c>
      <c r="AD5" s="8">
        <v>0</v>
      </c>
      <c r="AE5" s="8">
        <v>0</v>
      </c>
      <c r="AF5" s="8">
        <v>0</v>
      </c>
      <c r="AG5" s="8" t="s">
        <v>41</v>
      </c>
      <c r="AH5" s="8" t="s">
        <v>153</v>
      </c>
      <c r="AI5" s="8"/>
    </row>
    <row r="6" spans="1:35" x14ac:dyDescent="0.2">
      <c r="A6" s="7">
        <v>44681</v>
      </c>
      <c r="B6" s="8" t="s">
        <v>34</v>
      </c>
      <c r="C6" s="8" t="s">
        <v>35</v>
      </c>
      <c r="D6" s="8" t="s">
        <v>152</v>
      </c>
      <c r="E6" s="8" t="s">
        <v>153</v>
      </c>
      <c r="F6" s="8" t="s">
        <v>152</v>
      </c>
      <c r="G6" s="8" t="s">
        <v>154</v>
      </c>
      <c r="H6" s="8" t="s">
        <v>159</v>
      </c>
      <c r="I6" s="8" t="s">
        <v>224</v>
      </c>
      <c r="J6" s="9">
        <v>70</v>
      </c>
      <c r="K6" s="9">
        <v>400</v>
      </c>
      <c r="L6" s="9">
        <v>0</v>
      </c>
      <c r="M6" s="9">
        <v>0</v>
      </c>
      <c r="N6" s="9">
        <v>0</v>
      </c>
      <c r="O6" s="9">
        <v>0</v>
      </c>
      <c r="P6" s="9">
        <f t="shared" si="0"/>
        <v>0</v>
      </c>
      <c r="Q6" s="9">
        <f t="shared" si="1"/>
        <v>0</v>
      </c>
      <c r="R6" s="8" t="s">
        <v>34</v>
      </c>
      <c r="S6" s="8" t="s">
        <v>100</v>
      </c>
      <c r="T6" s="8" t="s">
        <v>40</v>
      </c>
      <c r="U6" s="8" t="s">
        <v>21</v>
      </c>
      <c r="V6" s="8">
        <v>1</v>
      </c>
      <c r="W6" s="8">
        <v>0</v>
      </c>
      <c r="X6" s="8">
        <v>0</v>
      </c>
      <c r="Y6" s="8">
        <v>0</v>
      </c>
      <c r="Z6" s="8">
        <v>0</v>
      </c>
      <c r="AA6" s="13">
        <v>2018</v>
      </c>
      <c r="AB6" s="7">
        <v>44681</v>
      </c>
      <c r="AC6" s="8">
        <v>74</v>
      </c>
      <c r="AD6" s="8">
        <v>0</v>
      </c>
      <c r="AE6" s="8">
        <v>0</v>
      </c>
      <c r="AF6" s="8">
        <v>0</v>
      </c>
      <c r="AG6" s="8" t="s">
        <v>41</v>
      </c>
      <c r="AH6" s="8" t="s">
        <v>153</v>
      </c>
      <c r="AI6" s="8"/>
    </row>
    <row r="7" spans="1:35" x14ac:dyDescent="0.2">
      <c r="A7" s="7">
        <v>44681</v>
      </c>
      <c r="B7" s="8" t="s">
        <v>34</v>
      </c>
      <c r="C7" s="8" t="s">
        <v>35</v>
      </c>
      <c r="D7" s="8" t="s">
        <v>152</v>
      </c>
      <c r="E7" s="8" t="s">
        <v>153</v>
      </c>
      <c r="F7" s="8" t="s">
        <v>152</v>
      </c>
      <c r="G7" s="8" t="s">
        <v>154</v>
      </c>
      <c r="H7" s="8" t="s">
        <v>160</v>
      </c>
      <c r="I7" s="8" t="s">
        <v>225</v>
      </c>
      <c r="J7" s="9">
        <v>665</v>
      </c>
      <c r="K7" s="9">
        <v>2428</v>
      </c>
      <c r="L7" s="9">
        <v>637</v>
      </c>
      <c r="M7" s="9">
        <v>127</v>
      </c>
      <c r="N7" s="9">
        <v>0</v>
      </c>
      <c r="O7" s="9">
        <v>0</v>
      </c>
      <c r="P7" s="9">
        <f t="shared" si="0"/>
        <v>127</v>
      </c>
      <c r="Q7" s="9">
        <f t="shared" si="1"/>
        <v>637</v>
      </c>
      <c r="R7" s="8" t="s">
        <v>34</v>
      </c>
      <c r="S7" s="8" t="s">
        <v>100</v>
      </c>
      <c r="T7" s="8" t="s">
        <v>40</v>
      </c>
      <c r="U7" s="8" t="s">
        <v>48</v>
      </c>
      <c r="V7" s="8">
        <v>1</v>
      </c>
      <c r="W7" s="8">
        <v>0</v>
      </c>
      <c r="X7" s="8">
        <v>0</v>
      </c>
      <c r="Y7" s="8">
        <v>0</v>
      </c>
      <c r="Z7" s="8">
        <v>0</v>
      </c>
      <c r="AA7" s="13">
        <v>2018</v>
      </c>
      <c r="AB7" s="7">
        <v>44681</v>
      </c>
      <c r="AC7" s="8">
        <v>74</v>
      </c>
      <c r="AD7" s="8">
        <v>1</v>
      </c>
      <c r="AE7" s="8">
        <v>0</v>
      </c>
      <c r="AF7" s="8">
        <v>0</v>
      </c>
      <c r="AG7" s="8" t="s">
        <v>41</v>
      </c>
      <c r="AH7" s="8" t="s">
        <v>153</v>
      </c>
      <c r="AI7" s="8" t="s">
        <v>227</v>
      </c>
    </row>
    <row r="8" spans="1:35" x14ac:dyDescent="0.2">
      <c r="A8" s="7">
        <v>44681</v>
      </c>
      <c r="B8" s="8" t="s">
        <v>34</v>
      </c>
      <c r="C8" s="8" t="s">
        <v>35</v>
      </c>
      <c r="D8" s="8" t="s">
        <v>135</v>
      </c>
      <c r="E8" s="8" t="s">
        <v>137</v>
      </c>
      <c r="F8" s="8" t="s">
        <v>138</v>
      </c>
      <c r="G8" s="8" t="s">
        <v>139</v>
      </c>
      <c r="H8" s="8" t="s">
        <v>138</v>
      </c>
      <c r="I8" s="8" t="s">
        <v>174</v>
      </c>
      <c r="J8" s="9">
        <v>1634</v>
      </c>
      <c r="K8" s="9">
        <v>8186</v>
      </c>
      <c r="L8" s="9">
        <v>0</v>
      </c>
      <c r="M8" s="9">
        <v>0</v>
      </c>
      <c r="N8" s="9">
        <v>0</v>
      </c>
      <c r="O8" s="9">
        <v>0</v>
      </c>
      <c r="P8" s="9">
        <f t="shared" si="0"/>
        <v>0</v>
      </c>
      <c r="Q8" s="9">
        <f t="shared" si="1"/>
        <v>0</v>
      </c>
      <c r="R8" s="8" t="s">
        <v>34</v>
      </c>
      <c r="S8" s="8" t="s">
        <v>135</v>
      </c>
      <c r="T8" s="8" t="s">
        <v>40</v>
      </c>
      <c r="U8" s="8" t="s">
        <v>48</v>
      </c>
      <c r="V8" s="8">
        <v>1</v>
      </c>
      <c r="W8" s="8">
        <v>0</v>
      </c>
      <c r="X8" s="8">
        <v>0</v>
      </c>
      <c r="Y8" s="8">
        <v>0</v>
      </c>
      <c r="Z8" s="8">
        <v>0</v>
      </c>
      <c r="AA8" s="13">
        <v>2020</v>
      </c>
      <c r="AB8" s="7">
        <v>44681</v>
      </c>
      <c r="AC8" s="8">
        <v>74</v>
      </c>
      <c r="AD8" s="8">
        <v>1</v>
      </c>
      <c r="AE8" s="8">
        <v>0</v>
      </c>
      <c r="AF8" s="8">
        <v>0</v>
      </c>
      <c r="AG8" s="8" t="s">
        <v>41</v>
      </c>
      <c r="AH8" s="8" t="s">
        <v>137</v>
      </c>
      <c r="AI8" s="8"/>
    </row>
    <row r="9" spans="1:35" x14ac:dyDescent="0.2">
      <c r="A9" s="7">
        <v>44681</v>
      </c>
      <c r="B9" s="8" t="s">
        <v>34</v>
      </c>
      <c r="C9" s="8" t="s">
        <v>35</v>
      </c>
      <c r="D9" s="8" t="s">
        <v>135</v>
      </c>
      <c r="E9" s="8" t="s">
        <v>137</v>
      </c>
      <c r="F9" s="8" t="s">
        <v>140</v>
      </c>
      <c r="G9" s="8" t="s">
        <v>141</v>
      </c>
      <c r="H9" s="8" t="s">
        <v>140</v>
      </c>
      <c r="I9" s="8" t="s">
        <v>175</v>
      </c>
      <c r="J9" s="9">
        <v>2397</v>
      </c>
      <c r="K9" s="9">
        <v>8289</v>
      </c>
      <c r="L9" s="9">
        <v>0</v>
      </c>
      <c r="M9" s="9">
        <v>0</v>
      </c>
      <c r="N9" s="9">
        <v>298</v>
      </c>
      <c r="O9" s="9">
        <v>1068</v>
      </c>
      <c r="P9" s="9">
        <f t="shared" si="0"/>
        <v>298</v>
      </c>
      <c r="Q9" s="9">
        <f t="shared" si="1"/>
        <v>1068</v>
      </c>
      <c r="R9" s="8" t="s">
        <v>34</v>
      </c>
      <c r="S9" s="8" t="s">
        <v>135</v>
      </c>
      <c r="T9" s="8" t="s">
        <v>40</v>
      </c>
      <c r="U9" s="8" t="s">
        <v>48</v>
      </c>
      <c r="V9" s="8">
        <v>1</v>
      </c>
      <c r="W9" s="8">
        <v>0</v>
      </c>
      <c r="X9" s="8">
        <v>0</v>
      </c>
      <c r="Y9" s="8">
        <v>0</v>
      </c>
      <c r="Z9" s="8">
        <v>0</v>
      </c>
      <c r="AA9" s="13">
        <v>2020</v>
      </c>
      <c r="AB9" s="7">
        <v>44681</v>
      </c>
      <c r="AC9" s="8">
        <v>74</v>
      </c>
      <c r="AD9" s="8">
        <v>1</v>
      </c>
      <c r="AE9" s="8">
        <v>0</v>
      </c>
      <c r="AF9" s="8">
        <v>0</v>
      </c>
      <c r="AG9" s="8" t="s">
        <v>41</v>
      </c>
      <c r="AH9" s="8" t="s">
        <v>137</v>
      </c>
      <c r="AI9" s="8"/>
    </row>
    <row r="10" spans="1:35" x14ac:dyDescent="0.2">
      <c r="A10" s="7">
        <v>44681</v>
      </c>
      <c r="B10" s="8" t="s">
        <v>34</v>
      </c>
      <c r="C10" s="8" t="s">
        <v>35</v>
      </c>
      <c r="D10" s="8" t="s">
        <v>135</v>
      </c>
      <c r="E10" s="8" t="s">
        <v>161</v>
      </c>
      <c r="F10" s="8" t="s">
        <v>135</v>
      </c>
      <c r="G10" s="8" t="s">
        <v>136</v>
      </c>
      <c r="H10" s="8" t="s">
        <v>135</v>
      </c>
      <c r="I10" s="8" t="s">
        <v>176</v>
      </c>
      <c r="J10" s="9">
        <v>7173</v>
      </c>
      <c r="K10" s="9">
        <v>35863</v>
      </c>
      <c r="L10" s="9">
        <v>22251</v>
      </c>
      <c r="M10" s="9">
        <v>4455</v>
      </c>
      <c r="N10" s="9">
        <v>748</v>
      </c>
      <c r="O10" s="9">
        <v>3066</v>
      </c>
      <c r="P10" s="9">
        <f t="shared" si="0"/>
        <v>5203</v>
      </c>
      <c r="Q10" s="9">
        <f t="shared" si="1"/>
        <v>25317</v>
      </c>
      <c r="R10" s="8" t="s">
        <v>34</v>
      </c>
      <c r="S10" s="8" t="s">
        <v>135</v>
      </c>
      <c r="T10" s="8" t="s">
        <v>40</v>
      </c>
      <c r="U10" s="8" t="s">
        <v>48</v>
      </c>
      <c r="V10" s="8">
        <v>1</v>
      </c>
      <c r="W10" s="8">
        <v>0</v>
      </c>
      <c r="X10" s="8">
        <v>0</v>
      </c>
      <c r="Y10" s="8">
        <v>0</v>
      </c>
      <c r="Z10" s="8">
        <v>0</v>
      </c>
      <c r="AA10" s="13">
        <v>2020</v>
      </c>
      <c r="AB10" s="7">
        <v>44681</v>
      </c>
      <c r="AC10" s="8">
        <v>74</v>
      </c>
      <c r="AD10" s="8">
        <v>1</v>
      </c>
      <c r="AE10" s="8">
        <v>0</v>
      </c>
      <c r="AF10" s="8">
        <v>0</v>
      </c>
      <c r="AG10" s="8" t="s">
        <v>41</v>
      </c>
      <c r="AH10" s="8" t="s">
        <v>137</v>
      </c>
      <c r="AI10" s="8" t="s">
        <v>227</v>
      </c>
    </row>
    <row r="11" spans="1:35" x14ac:dyDescent="0.2">
      <c r="A11" s="7">
        <v>44681</v>
      </c>
      <c r="B11" s="8" t="s">
        <v>34</v>
      </c>
      <c r="C11" s="8" t="s">
        <v>35</v>
      </c>
      <c r="D11" s="8" t="s">
        <v>36</v>
      </c>
      <c r="E11" s="8" t="s">
        <v>37</v>
      </c>
      <c r="F11" s="8" t="s">
        <v>45</v>
      </c>
      <c r="G11" s="8" t="s">
        <v>46</v>
      </c>
      <c r="H11" s="8" t="s">
        <v>47</v>
      </c>
      <c r="I11" s="8" t="s">
        <v>181</v>
      </c>
      <c r="J11" s="9">
        <v>239</v>
      </c>
      <c r="K11" s="9">
        <v>1475</v>
      </c>
      <c r="L11" s="9">
        <v>0</v>
      </c>
      <c r="M11" s="9">
        <v>0</v>
      </c>
      <c r="N11" s="9">
        <v>0</v>
      </c>
      <c r="O11" s="9">
        <v>0</v>
      </c>
      <c r="P11" s="9">
        <f t="shared" ref="P11:P17" si="2">M11+N11</f>
        <v>0</v>
      </c>
      <c r="Q11" s="9">
        <f t="shared" ref="Q11:Q17" si="3">L11+O11</f>
        <v>0</v>
      </c>
      <c r="R11" s="8" t="s">
        <v>34</v>
      </c>
      <c r="S11" s="8" t="s">
        <v>36</v>
      </c>
      <c r="T11" s="8" t="s">
        <v>40</v>
      </c>
      <c r="U11" s="8" t="s">
        <v>48</v>
      </c>
      <c r="V11" s="8">
        <v>1</v>
      </c>
      <c r="W11" s="8">
        <v>0</v>
      </c>
      <c r="X11" s="8">
        <v>0</v>
      </c>
      <c r="Y11" s="8">
        <v>0</v>
      </c>
      <c r="Z11" s="8">
        <v>0</v>
      </c>
      <c r="AA11" s="13">
        <v>2020</v>
      </c>
      <c r="AB11" s="7">
        <v>44681</v>
      </c>
      <c r="AC11" s="8">
        <v>74</v>
      </c>
      <c r="AD11" s="8">
        <v>1</v>
      </c>
      <c r="AE11" s="8">
        <v>0</v>
      </c>
      <c r="AF11" s="8">
        <v>0</v>
      </c>
      <c r="AG11" s="8" t="s">
        <v>41</v>
      </c>
      <c r="AH11" s="8" t="s">
        <v>37</v>
      </c>
      <c r="AI11" s="8"/>
    </row>
    <row r="12" spans="1:35" x14ac:dyDescent="0.2">
      <c r="A12" s="7">
        <v>44681</v>
      </c>
      <c r="B12" s="8" t="s">
        <v>34</v>
      </c>
      <c r="C12" s="8" t="s">
        <v>35</v>
      </c>
      <c r="D12" s="8" t="s">
        <v>36</v>
      </c>
      <c r="E12" s="8" t="s">
        <v>37</v>
      </c>
      <c r="F12" s="8" t="s">
        <v>49</v>
      </c>
      <c r="G12" s="8" t="s">
        <v>50</v>
      </c>
      <c r="H12" s="8" t="s">
        <v>51</v>
      </c>
      <c r="I12" s="8" t="s">
        <v>182</v>
      </c>
      <c r="J12" s="9">
        <v>10</v>
      </c>
      <c r="K12" s="9">
        <v>74</v>
      </c>
      <c r="L12" s="9">
        <v>0</v>
      </c>
      <c r="M12" s="9">
        <v>0</v>
      </c>
      <c r="N12" s="9">
        <v>0</v>
      </c>
      <c r="O12" s="9">
        <v>0</v>
      </c>
      <c r="P12" s="9">
        <f t="shared" si="2"/>
        <v>0</v>
      </c>
      <c r="Q12" s="9">
        <f t="shared" si="3"/>
        <v>0</v>
      </c>
      <c r="R12" s="8" t="s">
        <v>34</v>
      </c>
      <c r="S12" s="8" t="s">
        <v>36</v>
      </c>
      <c r="T12" s="8" t="s">
        <v>40</v>
      </c>
      <c r="U12" s="8" t="s">
        <v>21</v>
      </c>
      <c r="V12" s="8">
        <v>1</v>
      </c>
      <c r="W12" s="8">
        <v>0</v>
      </c>
      <c r="X12" s="8">
        <v>0</v>
      </c>
      <c r="Y12" s="8">
        <v>0</v>
      </c>
      <c r="Z12" s="8">
        <v>0</v>
      </c>
      <c r="AA12" s="13">
        <v>2020</v>
      </c>
      <c r="AB12" s="7">
        <v>44681</v>
      </c>
      <c r="AC12" s="8">
        <v>74</v>
      </c>
      <c r="AD12" s="8">
        <v>0</v>
      </c>
      <c r="AE12" s="8">
        <v>0</v>
      </c>
      <c r="AF12" s="8">
        <v>0</v>
      </c>
      <c r="AG12" s="8" t="s">
        <v>41</v>
      </c>
      <c r="AH12" s="8" t="s">
        <v>37</v>
      </c>
      <c r="AI12" s="8"/>
    </row>
    <row r="13" spans="1:35" x14ac:dyDescent="0.2">
      <c r="A13" s="7">
        <v>44681</v>
      </c>
      <c r="B13" s="8" t="s">
        <v>34</v>
      </c>
      <c r="C13" s="8" t="s">
        <v>35</v>
      </c>
      <c r="D13" s="8" t="s">
        <v>36</v>
      </c>
      <c r="E13" s="8" t="s">
        <v>37</v>
      </c>
      <c r="F13" s="8" t="s">
        <v>49</v>
      </c>
      <c r="G13" s="8" t="s">
        <v>44</v>
      </c>
      <c r="H13" s="8" t="s">
        <v>185</v>
      </c>
      <c r="I13" s="8" t="s">
        <v>186</v>
      </c>
      <c r="J13" s="9">
        <v>2</v>
      </c>
      <c r="K13" s="9">
        <v>12</v>
      </c>
      <c r="L13" s="9">
        <v>0</v>
      </c>
      <c r="M13" s="9">
        <v>0</v>
      </c>
      <c r="N13" s="9">
        <v>0</v>
      </c>
      <c r="O13" s="9">
        <v>0</v>
      </c>
      <c r="P13" s="9">
        <f t="shared" si="2"/>
        <v>0</v>
      </c>
      <c r="Q13" s="9">
        <f t="shared" si="3"/>
        <v>0</v>
      </c>
      <c r="R13" s="8" t="s">
        <v>34</v>
      </c>
      <c r="S13" s="8" t="s">
        <v>36</v>
      </c>
      <c r="T13" s="8" t="s">
        <v>40</v>
      </c>
      <c r="U13" s="8" t="s">
        <v>21</v>
      </c>
      <c r="V13" s="8">
        <v>1</v>
      </c>
      <c r="W13" s="8">
        <v>0</v>
      </c>
      <c r="X13" s="8">
        <v>0</v>
      </c>
      <c r="Y13" s="8">
        <v>0</v>
      </c>
      <c r="Z13" s="8">
        <v>0</v>
      </c>
      <c r="AA13" s="13">
        <v>2020</v>
      </c>
      <c r="AB13" s="7">
        <v>44681</v>
      </c>
      <c r="AC13" s="8">
        <v>74</v>
      </c>
      <c r="AD13" s="8">
        <v>0</v>
      </c>
      <c r="AE13" s="8">
        <v>0</v>
      </c>
      <c r="AF13" s="8">
        <v>0</v>
      </c>
      <c r="AG13" s="8" t="s">
        <v>41</v>
      </c>
      <c r="AH13" s="8" t="s">
        <v>37</v>
      </c>
      <c r="AI13" s="8"/>
    </row>
    <row r="14" spans="1:35" x14ac:dyDescent="0.2">
      <c r="A14" s="7">
        <v>44681</v>
      </c>
      <c r="B14" s="8" t="s">
        <v>34</v>
      </c>
      <c r="C14" s="8" t="s">
        <v>35</v>
      </c>
      <c r="D14" s="8" t="s">
        <v>36</v>
      </c>
      <c r="E14" s="8" t="s">
        <v>37</v>
      </c>
      <c r="F14" s="8" t="s">
        <v>162</v>
      </c>
      <c r="G14" s="8" t="s">
        <v>163</v>
      </c>
      <c r="H14" s="8" t="s">
        <v>162</v>
      </c>
      <c r="I14" s="8" t="s">
        <v>180</v>
      </c>
      <c r="J14" s="9">
        <v>21</v>
      </c>
      <c r="K14" s="9">
        <v>124</v>
      </c>
      <c r="L14" s="9"/>
      <c r="M14" s="9">
        <v>0</v>
      </c>
      <c r="N14" s="9">
        <v>0</v>
      </c>
      <c r="O14" s="9">
        <v>0</v>
      </c>
      <c r="P14" s="9">
        <f t="shared" si="2"/>
        <v>0</v>
      </c>
      <c r="Q14" s="9">
        <f t="shared" si="3"/>
        <v>0</v>
      </c>
      <c r="R14" s="8" t="s">
        <v>34</v>
      </c>
      <c r="S14" s="8" t="s">
        <v>36</v>
      </c>
      <c r="T14" s="8" t="s">
        <v>40</v>
      </c>
      <c r="U14" s="8" t="s">
        <v>21</v>
      </c>
      <c r="V14" s="8">
        <v>1</v>
      </c>
      <c r="W14" s="8">
        <v>0</v>
      </c>
      <c r="X14" s="8">
        <v>0</v>
      </c>
      <c r="Y14" s="8">
        <v>0</v>
      </c>
      <c r="Z14" s="8">
        <v>0</v>
      </c>
      <c r="AA14" s="13">
        <v>2020</v>
      </c>
      <c r="AB14" s="7">
        <v>44681</v>
      </c>
      <c r="AC14" s="8">
        <v>74</v>
      </c>
      <c r="AD14" s="8">
        <v>0</v>
      </c>
      <c r="AE14" s="8">
        <v>0</v>
      </c>
      <c r="AF14" s="8">
        <v>0</v>
      </c>
      <c r="AG14" s="8" t="s">
        <v>41</v>
      </c>
      <c r="AH14" s="8" t="s">
        <v>37</v>
      </c>
      <c r="AI14" s="8"/>
    </row>
    <row r="15" spans="1:35" x14ac:dyDescent="0.2">
      <c r="A15" s="7">
        <v>44681</v>
      </c>
      <c r="B15" s="8" t="s">
        <v>34</v>
      </c>
      <c r="C15" s="8" t="s">
        <v>35</v>
      </c>
      <c r="D15" s="8" t="s">
        <v>36</v>
      </c>
      <c r="E15" s="8" t="s">
        <v>37</v>
      </c>
      <c r="F15" s="8" t="s">
        <v>253</v>
      </c>
      <c r="G15" s="8" t="s">
        <v>234</v>
      </c>
      <c r="H15" s="8" t="s">
        <v>253</v>
      </c>
      <c r="I15" s="8" t="s">
        <v>252</v>
      </c>
      <c r="J15" s="9">
        <v>62</v>
      </c>
      <c r="K15" s="9">
        <v>376</v>
      </c>
      <c r="L15" s="9"/>
      <c r="M15" s="9">
        <v>0</v>
      </c>
      <c r="N15" s="9">
        <v>0</v>
      </c>
      <c r="O15" s="9">
        <v>0</v>
      </c>
      <c r="P15" s="9">
        <f t="shared" si="2"/>
        <v>0</v>
      </c>
      <c r="Q15" s="9">
        <f t="shared" si="3"/>
        <v>0</v>
      </c>
      <c r="R15" s="8" t="s">
        <v>34</v>
      </c>
      <c r="S15" s="8" t="s">
        <v>36</v>
      </c>
      <c r="T15" s="8" t="s">
        <v>40</v>
      </c>
      <c r="U15" s="8" t="s">
        <v>21</v>
      </c>
      <c r="V15" s="8">
        <v>1</v>
      </c>
      <c r="W15" s="8">
        <v>0</v>
      </c>
      <c r="X15" s="8">
        <v>0</v>
      </c>
      <c r="Y15" s="8">
        <v>0</v>
      </c>
      <c r="Z15" s="8">
        <v>0</v>
      </c>
      <c r="AA15" s="13">
        <v>2021</v>
      </c>
      <c r="AB15" s="7">
        <v>44681</v>
      </c>
      <c r="AC15" s="8">
        <v>74</v>
      </c>
      <c r="AD15" s="8"/>
      <c r="AE15" s="8"/>
      <c r="AF15" s="8"/>
      <c r="AG15" s="8"/>
      <c r="AH15" s="8"/>
      <c r="AI15" s="8"/>
    </row>
    <row r="16" spans="1:35" x14ac:dyDescent="0.2">
      <c r="A16" s="7">
        <v>44681</v>
      </c>
      <c r="B16" s="8" t="s">
        <v>34</v>
      </c>
      <c r="C16" s="8" t="s">
        <v>35</v>
      </c>
      <c r="D16" s="8" t="s">
        <v>36</v>
      </c>
      <c r="E16" s="8" t="s">
        <v>37</v>
      </c>
      <c r="F16" s="8" t="s">
        <v>52</v>
      </c>
      <c r="G16" s="8" t="s">
        <v>53</v>
      </c>
      <c r="H16" s="8" t="s">
        <v>178</v>
      </c>
      <c r="I16" s="8" t="s">
        <v>177</v>
      </c>
      <c r="J16" s="9">
        <v>10</v>
      </c>
      <c r="K16" s="9">
        <v>61</v>
      </c>
      <c r="L16" s="9">
        <v>0</v>
      </c>
      <c r="M16" s="9">
        <v>0</v>
      </c>
      <c r="N16" s="9">
        <v>0</v>
      </c>
      <c r="O16" s="9">
        <v>0</v>
      </c>
      <c r="P16" s="9">
        <f t="shared" si="2"/>
        <v>0</v>
      </c>
      <c r="Q16" s="9">
        <f t="shared" si="3"/>
        <v>0</v>
      </c>
      <c r="R16" s="8" t="s">
        <v>34</v>
      </c>
      <c r="S16" s="8" t="s">
        <v>36</v>
      </c>
      <c r="T16" s="8" t="s">
        <v>40</v>
      </c>
      <c r="U16" s="8" t="s">
        <v>21</v>
      </c>
      <c r="V16" s="8">
        <v>1</v>
      </c>
      <c r="W16" s="8">
        <v>0</v>
      </c>
      <c r="X16" s="8">
        <v>0</v>
      </c>
      <c r="Y16" s="8">
        <v>0</v>
      </c>
      <c r="Z16" s="8">
        <v>0</v>
      </c>
      <c r="AA16" s="13">
        <v>2020</v>
      </c>
      <c r="AB16" s="7">
        <v>44681</v>
      </c>
      <c r="AC16" s="8">
        <v>74</v>
      </c>
      <c r="AD16" s="8">
        <v>0</v>
      </c>
      <c r="AE16" s="8">
        <v>0</v>
      </c>
      <c r="AF16" s="8">
        <v>0</v>
      </c>
      <c r="AG16" s="8" t="s">
        <v>41</v>
      </c>
      <c r="AH16" s="8" t="s">
        <v>37</v>
      </c>
      <c r="AI16" s="8"/>
    </row>
    <row r="17" spans="1:35" x14ac:dyDescent="0.2">
      <c r="A17" s="7">
        <v>44681</v>
      </c>
      <c r="B17" s="8" t="s">
        <v>34</v>
      </c>
      <c r="C17" s="8" t="s">
        <v>35</v>
      </c>
      <c r="D17" s="8" t="s">
        <v>36</v>
      </c>
      <c r="E17" s="8" t="s">
        <v>37</v>
      </c>
      <c r="F17" s="8" t="s">
        <v>42</v>
      </c>
      <c r="G17" s="8" t="s">
        <v>43</v>
      </c>
      <c r="H17" s="8" t="s">
        <v>183</v>
      </c>
      <c r="I17" s="8" t="s">
        <v>184</v>
      </c>
      <c r="J17" s="9">
        <v>4</v>
      </c>
      <c r="K17" s="9">
        <v>21</v>
      </c>
      <c r="L17" s="9">
        <v>0</v>
      </c>
      <c r="M17" s="9">
        <v>0</v>
      </c>
      <c r="N17" s="9">
        <v>0</v>
      </c>
      <c r="O17" s="9">
        <v>0</v>
      </c>
      <c r="P17" s="9">
        <f t="shared" si="2"/>
        <v>0</v>
      </c>
      <c r="Q17" s="9">
        <f t="shared" si="3"/>
        <v>0</v>
      </c>
      <c r="R17" s="8" t="s">
        <v>34</v>
      </c>
      <c r="S17" s="8" t="s">
        <v>36</v>
      </c>
      <c r="T17" s="8" t="s">
        <v>40</v>
      </c>
      <c r="U17" s="8" t="s">
        <v>21</v>
      </c>
      <c r="V17" s="8">
        <v>1</v>
      </c>
      <c r="W17" s="8">
        <v>0</v>
      </c>
      <c r="X17" s="8">
        <v>0</v>
      </c>
      <c r="Y17" s="8">
        <v>0</v>
      </c>
      <c r="Z17" s="8">
        <v>0</v>
      </c>
      <c r="AA17" s="13">
        <v>2020</v>
      </c>
      <c r="AB17" s="7">
        <v>44681</v>
      </c>
      <c r="AC17" s="8">
        <v>74</v>
      </c>
      <c r="AD17" s="8">
        <v>0</v>
      </c>
      <c r="AE17" s="8">
        <v>0</v>
      </c>
      <c r="AF17" s="8">
        <v>0</v>
      </c>
      <c r="AG17" s="8" t="s">
        <v>41</v>
      </c>
      <c r="AH17" s="8" t="s">
        <v>37</v>
      </c>
      <c r="AI17" s="8"/>
    </row>
    <row r="18" spans="1:35" x14ac:dyDescent="0.2">
      <c r="A18" s="7">
        <v>44681</v>
      </c>
      <c r="B18" s="8" t="s">
        <v>34</v>
      </c>
      <c r="C18" s="8" t="s">
        <v>35</v>
      </c>
      <c r="D18" s="8" t="s">
        <v>36</v>
      </c>
      <c r="E18" s="8" t="s">
        <v>37</v>
      </c>
      <c r="F18" s="8" t="s">
        <v>36</v>
      </c>
      <c r="G18" s="8" t="s">
        <v>38</v>
      </c>
      <c r="H18" s="8" t="s">
        <v>39</v>
      </c>
      <c r="I18" s="8" t="s">
        <v>179</v>
      </c>
      <c r="J18" s="9">
        <v>8</v>
      </c>
      <c r="K18" s="9">
        <v>45</v>
      </c>
      <c r="L18" s="9">
        <v>0</v>
      </c>
      <c r="M18" s="9">
        <v>0</v>
      </c>
      <c r="N18" s="9">
        <v>0</v>
      </c>
      <c r="O18" s="9">
        <v>0</v>
      </c>
      <c r="P18" s="9">
        <f t="shared" si="0"/>
        <v>0</v>
      </c>
      <c r="Q18" s="9">
        <f t="shared" si="1"/>
        <v>0</v>
      </c>
      <c r="R18" s="8" t="s">
        <v>34</v>
      </c>
      <c r="S18" s="8" t="s">
        <v>36</v>
      </c>
      <c r="T18" s="8" t="s">
        <v>40</v>
      </c>
      <c r="U18" s="8" t="s">
        <v>21</v>
      </c>
      <c r="V18" s="8">
        <v>1</v>
      </c>
      <c r="W18" s="8">
        <v>0</v>
      </c>
      <c r="X18" s="8">
        <v>0</v>
      </c>
      <c r="Y18" s="8">
        <v>0</v>
      </c>
      <c r="Z18" s="8">
        <v>0</v>
      </c>
      <c r="AA18" s="13">
        <v>2020</v>
      </c>
      <c r="AB18" s="7">
        <v>44681</v>
      </c>
      <c r="AC18" s="8">
        <v>74</v>
      </c>
      <c r="AD18" s="8">
        <v>0</v>
      </c>
      <c r="AE18" s="8">
        <v>0</v>
      </c>
      <c r="AF18" s="8">
        <v>0</v>
      </c>
      <c r="AG18" s="8" t="s">
        <v>41</v>
      </c>
      <c r="AH18" s="8" t="s">
        <v>37</v>
      </c>
      <c r="AI18" s="8"/>
    </row>
    <row r="19" spans="1:35" x14ac:dyDescent="0.2">
      <c r="A19" s="7">
        <v>44681</v>
      </c>
      <c r="B19" s="8" t="s">
        <v>34</v>
      </c>
      <c r="C19" s="8" t="s">
        <v>35</v>
      </c>
      <c r="D19" s="8" t="s">
        <v>144</v>
      </c>
      <c r="E19" s="8" t="s">
        <v>145</v>
      </c>
      <c r="F19" s="8" t="s">
        <v>148</v>
      </c>
      <c r="G19" s="8" t="s">
        <v>149</v>
      </c>
      <c r="H19" s="8" t="s">
        <v>148</v>
      </c>
      <c r="I19" s="8" t="s">
        <v>187</v>
      </c>
      <c r="J19" s="9">
        <v>12</v>
      </c>
      <c r="K19" s="9">
        <v>66</v>
      </c>
      <c r="L19" s="9">
        <v>0</v>
      </c>
      <c r="M19" s="9">
        <v>0</v>
      </c>
      <c r="N19" s="9">
        <v>0</v>
      </c>
      <c r="O19" s="9">
        <v>0</v>
      </c>
      <c r="P19" s="9">
        <f t="shared" si="0"/>
        <v>0</v>
      </c>
      <c r="Q19" s="9">
        <f t="shared" si="1"/>
        <v>0</v>
      </c>
      <c r="R19" s="8" t="s">
        <v>34</v>
      </c>
      <c r="S19" s="8" t="s">
        <v>144</v>
      </c>
      <c r="T19" s="8" t="s">
        <v>40</v>
      </c>
      <c r="U19" s="8" t="s">
        <v>48</v>
      </c>
      <c r="V19" s="8">
        <v>1</v>
      </c>
      <c r="W19" s="8">
        <v>0</v>
      </c>
      <c r="X19" s="8">
        <v>0</v>
      </c>
      <c r="Y19" s="8">
        <v>0</v>
      </c>
      <c r="Z19" s="8">
        <v>0</v>
      </c>
      <c r="AA19" s="13">
        <v>2021</v>
      </c>
      <c r="AB19" s="7">
        <v>44681</v>
      </c>
      <c r="AC19" s="8">
        <v>74</v>
      </c>
      <c r="AD19" s="8">
        <v>1</v>
      </c>
      <c r="AE19" s="8">
        <v>0</v>
      </c>
      <c r="AF19" s="8">
        <v>0</v>
      </c>
      <c r="AG19" s="8" t="s">
        <v>41</v>
      </c>
      <c r="AH19" s="8" t="s">
        <v>145</v>
      </c>
      <c r="AI19" s="8"/>
    </row>
    <row r="20" spans="1:35" x14ac:dyDescent="0.2">
      <c r="A20" s="7">
        <v>44681</v>
      </c>
      <c r="B20" s="8" t="s">
        <v>34</v>
      </c>
      <c r="C20" s="8" t="s">
        <v>35</v>
      </c>
      <c r="D20" s="8" t="s">
        <v>144</v>
      </c>
      <c r="E20" s="8" t="s">
        <v>145</v>
      </c>
      <c r="F20" s="8" t="s">
        <v>144</v>
      </c>
      <c r="G20" s="8" t="s">
        <v>146</v>
      </c>
      <c r="H20" s="8" t="s">
        <v>147</v>
      </c>
      <c r="I20" s="8" t="s">
        <v>188</v>
      </c>
      <c r="J20" s="9">
        <v>39</v>
      </c>
      <c r="K20" s="9">
        <v>178</v>
      </c>
      <c r="L20" s="9">
        <v>2053</v>
      </c>
      <c r="M20" s="9">
        <v>451</v>
      </c>
      <c r="N20" s="9">
        <v>0</v>
      </c>
      <c r="O20" s="9">
        <v>0</v>
      </c>
      <c r="P20" s="9">
        <f t="shared" si="0"/>
        <v>451</v>
      </c>
      <c r="Q20" s="9">
        <f t="shared" si="1"/>
        <v>2053</v>
      </c>
      <c r="R20" s="8" t="s">
        <v>34</v>
      </c>
      <c r="S20" s="8" t="s">
        <v>144</v>
      </c>
      <c r="T20" s="8" t="s">
        <v>40</v>
      </c>
      <c r="U20" s="8" t="s">
        <v>48</v>
      </c>
      <c r="V20" s="8">
        <v>1</v>
      </c>
      <c r="W20" s="8">
        <v>0</v>
      </c>
      <c r="X20" s="8">
        <v>0</v>
      </c>
      <c r="Y20" s="8">
        <v>0</v>
      </c>
      <c r="Z20" s="8">
        <v>0</v>
      </c>
      <c r="AA20" s="13">
        <v>2021</v>
      </c>
      <c r="AB20" s="7">
        <v>44681</v>
      </c>
      <c r="AC20" s="8">
        <v>74</v>
      </c>
      <c r="AD20" s="8">
        <v>1</v>
      </c>
      <c r="AE20" s="8">
        <v>0</v>
      </c>
      <c r="AF20" s="8">
        <v>0</v>
      </c>
      <c r="AG20" s="8" t="s">
        <v>41</v>
      </c>
      <c r="AH20" s="8" t="s">
        <v>145</v>
      </c>
      <c r="AI20" s="8" t="s">
        <v>228</v>
      </c>
    </row>
    <row r="21" spans="1:35" x14ac:dyDescent="0.2">
      <c r="A21" s="7">
        <v>44681</v>
      </c>
      <c r="B21" s="8" t="s">
        <v>34</v>
      </c>
      <c r="C21" s="8" t="s">
        <v>35</v>
      </c>
      <c r="D21" s="8" t="s">
        <v>144</v>
      </c>
      <c r="E21" s="8" t="s">
        <v>145</v>
      </c>
      <c r="F21" s="8" t="s">
        <v>150</v>
      </c>
      <c r="G21" s="8" t="s">
        <v>151</v>
      </c>
      <c r="H21" s="8" t="s">
        <v>150</v>
      </c>
      <c r="I21" s="8" t="s">
        <v>189</v>
      </c>
      <c r="J21" s="9">
        <v>35</v>
      </c>
      <c r="K21" s="9">
        <v>173</v>
      </c>
      <c r="L21" s="9">
        <v>0</v>
      </c>
      <c r="M21" s="9">
        <v>0</v>
      </c>
      <c r="N21" s="9">
        <v>0</v>
      </c>
      <c r="O21" s="9">
        <v>0</v>
      </c>
      <c r="P21" s="9">
        <f t="shared" si="0"/>
        <v>0</v>
      </c>
      <c r="Q21" s="9">
        <f t="shared" si="1"/>
        <v>0</v>
      </c>
      <c r="R21" s="8" t="s">
        <v>34</v>
      </c>
      <c r="S21" s="8" t="s">
        <v>144</v>
      </c>
      <c r="T21" s="8" t="s">
        <v>40</v>
      </c>
      <c r="U21" s="8" t="s">
        <v>48</v>
      </c>
      <c r="V21" s="8">
        <v>1</v>
      </c>
      <c r="W21" s="8">
        <v>0</v>
      </c>
      <c r="X21" s="8">
        <v>0</v>
      </c>
      <c r="Y21" s="8">
        <v>0</v>
      </c>
      <c r="Z21" s="8">
        <v>0</v>
      </c>
      <c r="AA21" s="13">
        <v>2021</v>
      </c>
      <c r="AB21" s="7">
        <v>44681</v>
      </c>
      <c r="AC21" s="8">
        <v>74</v>
      </c>
      <c r="AD21" s="8">
        <v>1</v>
      </c>
      <c r="AE21" s="8">
        <v>0</v>
      </c>
      <c r="AF21" s="8">
        <v>0</v>
      </c>
      <c r="AG21" s="8" t="s">
        <v>41</v>
      </c>
      <c r="AH21" s="8" t="s">
        <v>145</v>
      </c>
      <c r="AI21" s="8"/>
    </row>
    <row r="22" spans="1:35" x14ac:dyDescent="0.2">
      <c r="A22" s="7">
        <v>44681</v>
      </c>
      <c r="B22" s="8" t="s">
        <v>34</v>
      </c>
      <c r="C22" s="8" t="s">
        <v>35</v>
      </c>
      <c r="D22" s="8" t="s">
        <v>54</v>
      </c>
      <c r="E22" s="8" t="s">
        <v>55</v>
      </c>
      <c r="F22" s="8" t="s">
        <v>62</v>
      </c>
      <c r="G22" s="8" t="s">
        <v>63</v>
      </c>
      <c r="H22" s="8" t="s">
        <v>254</v>
      </c>
      <c r="I22" s="8" t="s">
        <v>191</v>
      </c>
      <c r="J22" s="9">
        <v>12</v>
      </c>
      <c r="K22" s="9">
        <v>36</v>
      </c>
      <c r="L22" s="9">
        <v>209</v>
      </c>
      <c r="M22" s="9">
        <v>47</v>
      </c>
      <c r="N22" s="9">
        <v>0</v>
      </c>
      <c r="O22" s="9">
        <v>0</v>
      </c>
      <c r="P22" s="9">
        <f t="shared" ref="P22:P34" si="4">M22+N22</f>
        <v>47</v>
      </c>
      <c r="Q22" s="9">
        <f t="shared" ref="Q22:Q34" si="5">L22+O22</f>
        <v>209</v>
      </c>
      <c r="R22" s="8" t="s">
        <v>34</v>
      </c>
      <c r="S22" s="8" t="s">
        <v>100</v>
      </c>
      <c r="T22" s="8" t="s">
        <v>40</v>
      </c>
      <c r="U22" s="8" t="s">
        <v>48</v>
      </c>
      <c r="V22" s="8">
        <v>1</v>
      </c>
      <c r="W22" s="8">
        <v>0</v>
      </c>
      <c r="X22" s="8">
        <v>0</v>
      </c>
      <c r="Y22" s="8">
        <v>0</v>
      </c>
      <c r="Z22" s="8">
        <v>0</v>
      </c>
      <c r="AA22" s="13">
        <v>2019</v>
      </c>
      <c r="AB22" s="7">
        <v>44681</v>
      </c>
      <c r="AC22" s="8">
        <v>74</v>
      </c>
      <c r="AD22" s="8">
        <v>1</v>
      </c>
      <c r="AE22" s="8">
        <v>0</v>
      </c>
      <c r="AF22" s="8">
        <v>0</v>
      </c>
      <c r="AG22" s="8" t="s">
        <v>41</v>
      </c>
      <c r="AH22" s="8" t="s">
        <v>55</v>
      </c>
      <c r="AI22" s="8" t="s">
        <v>227</v>
      </c>
    </row>
    <row r="23" spans="1:35" x14ac:dyDescent="0.2">
      <c r="A23" s="7">
        <v>44681</v>
      </c>
      <c r="B23" s="8" t="s">
        <v>34</v>
      </c>
      <c r="C23" s="8" t="s">
        <v>35</v>
      </c>
      <c r="D23" s="8" t="s">
        <v>54</v>
      </c>
      <c r="E23" s="8" t="s">
        <v>55</v>
      </c>
      <c r="F23" s="8" t="s">
        <v>62</v>
      </c>
      <c r="G23" s="8" t="s">
        <v>63</v>
      </c>
      <c r="H23" s="8" t="s">
        <v>255</v>
      </c>
      <c r="I23" s="8"/>
      <c r="J23" s="9">
        <v>8</v>
      </c>
      <c r="K23" s="9">
        <v>63</v>
      </c>
      <c r="L23" s="1">
        <v>0</v>
      </c>
      <c r="M23" s="1">
        <v>0</v>
      </c>
      <c r="N23" s="9">
        <v>0</v>
      </c>
      <c r="O23" s="9">
        <v>0</v>
      </c>
      <c r="P23" s="1">
        <f t="shared" si="4"/>
        <v>0</v>
      </c>
      <c r="Q23" s="9">
        <f t="shared" si="5"/>
        <v>0</v>
      </c>
      <c r="R23" s="8" t="s">
        <v>34</v>
      </c>
      <c r="S23" s="8" t="s">
        <v>100</v>
      </c>
      <c r="T23" s="8" t="s">
        <v>40</v>
      </c>
      <c r="U23" s="8" t="s">
        <v>48</v>
      </c>
      <c r="V23" s="8">
        <v>1</v>
      </c>
      <c r="W23" s="8">
        <v>0</v>
      </c>
      <c r="X23" s="8">
        <v>0</v>
      </c>
      <c r="Y23" s="8">
        <v>0</v>
      </c>
      <c r="Z23" s="8">
        <v>0</v>
      </c>
      <c r="AA23" s="13">
        <v>2019</v>
      </c>
      <c r="AB23" s="7">
        <v>44681</v>
      </c>
      <c r="AC23" s="8">
        <v>74</v>
      </c>
      <c r="AD23" s="8">
        <v>1</v>
      </c>
      <c r="AE23" s="8">
        <v>0</v>
      </c>
      <c r="AF23" s="8">
        <v>0</v>
      </c>
      <c r="AG23" s="8" t="s">
        <v>41</v>
      </c>
      <c r="AH23" s="8" t="s">
        <v>55</v>
      </c>
      <c r="AI23" s="8"/>
    </row>
    <row r="24" spans="1:35" x14ac:dyDescent="0.2">
      <c r="A24" s="7">
        <v>44681</v>
      </c>
      <c r="B24" s="8" t="s">
        <v>34</v>
      </c>
      <c r="C24" s="8" t="s">
        <v>35</v>
      </c>
      <c r="D24" s="8" t="s">
        <v>54</v>
      </c>
      <c r="E24" s="8" t="s">
        <v>55</v>
      </c>
      <c r="F24" s="8" t="s">
        <v>62</v>
      </c>
      <c r="G24" s="8" t="s">
        <v>63</v>
      </c>
      <c r="H24" s="8" t="s">
        <v>256</v>
      </c>
      <c r="I24" s="8" t="s">
        <v>235</v>
      </c>
      <c r="J24" s="9">
        <v>36</v>
      </c>
      <c r="K24" s="9">
        <v>203</v>
      </c>
      <c r="L24" s="1">
        <v>0</v>
      </c>
      <c r="M24" s="1">
        <v>0</v>
      </c>
      <c r="N24" s="9">
        <v>0</v>
      </c>
      <c r="O24" s="9">
        <v>0</v>
      </c>
      <c r="P24" s="1">
        <f t="shared" si="4"/>
        <v>0</v>
      </c>
      <c r="Q24" s="9">
        <f t="shared" si="5"/>
        <v>0</v>
      </c>
      <c r="R24" s="8" t="s">
        <v>34</v>
      </c>
      <c r="S24" s="8" t="s">
        <v>100</v>
      </c>
      <c r="T24" s="8" t="s">
        <v>40</v>
      </c>
      <c r="U24" s="8" t="s">
        <v>48</v>
      </c>
      <c r="V24" s="8">
        <v>1</v>
      </c>
      <c r="W24" s="8">
        <v>0</v>
      </c>
      <c r="X24" s="8">
        <v>0</v>
      </c>
      <c r="Y24" s="8">
        <v>0</v>
      </c>
      <c r="Z24" s="8">
        <v>0</v>
      </c>
      <c r="AA24" s="13">
        <v>2019</v>
      </c>
      <c r="AB24" s="7">
        <v>44681</v>
      </c>
      <c r="AC24" s="8">
        <v>74</v>
      </c>
      <c r="AD24" s="8">
        <v>1</v>
      </c>
      <c r="AE24" s="8">
        <v>0</v>
      </c>
      <c r="AF24" s="8">
        <v>0</v>
      </c>
      <c r="AG24" s="8" t="s">
        <v>41</v>
      </c>
      <c r="AH24" s="8" t="s">
        <v>55</v>
      </c>
      <c r="AI24" s="8"/>
    </row>
    <row r="25" spans="1:35" x14ac:dyDescent="0.2">
      <c r="A25" s="7">
        <v>44681</v>
      </c>
      <c r="B25" s="8" t="s">
        <v>34</v>
      </c>
      <c r="C25" s="8" t="s">
        <v>35</v>
      </c>
      <c r="D25" s="8" t="s">
        <v>54</v>
      </c>
      <c r="E25" s="8" t="s">
        <v>55</v>
      </c>
      <c r="F25" s="8" t="s">
        <v>62</v>
      </c>
      <c r="G25" s="8" t="s">
        <v>63</v>
      </c>
      <c r="H25" s="8" t="s">
        <v>257</v>
      </c>
      <c r="I25" s="8" t="s">
        <v>236</v>
      </c>
      <c r="J25" s="9">
        <v>69</v>
      </c>
      <c r="K25" s="9">
        <v>423</v>
      </c>
      <c r="L25" s="1">
        <v>0</v>
      </c>
      <c r="M25" s="1">
        <v>0</v>
      </c>
      <c r="N25" s="9">
        <v>0</v>
      </c>
      <c r="O25" s="9">
        <v>0</v>
      </c>
      <c r="P25" s="1">
        <f t="shared" si="4"/>
        <v>0</v>
      </c>
      <c r="Q25" s="9">
        <f t="shared" si="5"/>
        <v>0</v>
      </c>
      <c r="R25" s="8" t="s">
        <v>34</v>
      </c>
      <c r="S25" s="8" t="s">
        <v>100</v>
      </c>
      <c r="T25" s="8" t="s">
        <v>40</v>
      </c>
      <c r="U25" s="8" t="s">
        <v>21</v>
      </c>
      <c r="V25" s="8">
        <v>1</v>
      </c>
      <c r="W25" s="8">
        <v>0</v>
      </c>
      <c r="X25" s="8">
        <v>0</v>
      </c>
      <c r="Y25" s="8">
        <v>0</v>
      </c>
      <c r="Z25" s="8">
        <v>0</v>
      </c>
      <c r="AA25" s="13">
        <v>2019</v>
      </c>
      <c r="AB25" s="7">
        <v>44681</v>
      </c>
      <c r="AC25" s="8">
        <v>74</v>
      </c>
      <c r="AD25" s="8">
        <v>1</v>
      </c>
      <c r="AE25" s="8">
        <v>0</v>
      </c>
      <c r="AF25" s="8">
        <v>0</v>
      </c>
      <c r="AG25" s="8" t="s">
        <v>41</v>
      </c>
      <c r="AH25" s="8" t="s">
        <v>55</v>
      </c>
      <c r="AI25" s="8"/>
    </row>
    <row r="26" spans="1:35" x14ac:dyDescent="0.2">
      <c r="A26" s="7">
        <v>44681</v>
      </c>
      <c r="B26" s="8" t="s">
        <v>34</v>
      </c>
      <c r="C26" s="8" t="s">
        <v>35</v>
      </c>
      <c r="D26" s="8" t="s">
        <v>54</v>
      </c>
      <c r="E26" s="8" t="s">
        <v>55</v>
      </c>
      <c r="F26" s="8" t="s">
        <v>62</v>
      </c>
      <c r="G26" s="8" t="s">
        <v>63</v>
      </c>
      <c r="H26" s="8" t="s">
        <v>258</v>
      </c>
      <c r="I26" s="8" t="s">
        <v>237</v>
      </c>
      <c r="J26" s="9">
        <v>48</v>
      </c>
      <c r="K26" s="9">
        <v>273</v>
      </c>
      <c r="L26" s="1">
        <v>0</v>
      </c>
      <c r="M26" s="1">
        <v>0</v>
      </c>
      <c r="N26" s="9">
        <v>0</v>
      </c>
      <c r="O26" s="9">
        <v>0</v>
      </c>
      <c r="P26" s="1">
        <f t="shared" si="4"/>
        <v>0</v>
      </c>
      <c r="Q26" s="9">
        <f t="shared" si="5"/>
        <v>0</v>
      </c>
      <c r="R26" s="8" t="s">
        <v>34</v>
      </c>
      <c r="S26" s="8" t="s">
        <v>100</v>
      </c>
      <c r="T26" s="8" t="s">
        <v>40</v>
      </c>
      <c r="U26" s="8" t="s">
        <v>21</v>
      </c>
      <c r="V26" s="8">
        <v>1</v>
      </c>
      <c r="W26" s="8">
        <v>0</v>
      </c>
      <c r="X26" s="8">
        <v>0</v>
      </c>
      <c r="Y26" s="8">
        <v>0</v>
      </c>
      <c r="Z26" s="8">
        <v>0</v>
      </c>
      <c r="AA26" s="13">
        <v>2019</v>
      </c>
      <c r="AB26" s="7">
        <v>44681</v>
      </c>
      <c r="AC26" s="8">
        <v>74</v>
      </c>
      <c r="AD26" s="8">
        <v>1</v>
      </c>
      <c r="AE26" s="8">
        <v>0</v>
      </c>
      <c r="AF26" s="8">
        <v>0</v>
      </c>
      <c r="AG26" s="8" t="s">
        <v>41</v>
      </c>
      <c r="AH26" s="8" t="s">
        <v>55</v>
      </c>
      <c r="AI26" s="8"/>
    </row>
    <row r="27" spans="1:35" x14ac:dyDescent="0.2">
      <c r="A27" s="7">
        <v>44681</v>
      </c>
      <c r="B27" s="8" t="s">
        <v>34</v>
      </c>
      <c r="C27" s="8" t="s">
        <v>35</v>
      </c>
      <c r="D27" s="8" t="s">
        <v>54</v>
      </c>
      <c r="E27" s="8" t="s">
        <v>55</v>
      </c>
      <c r="F27" s="8" t="s">
        <v>62</v>
      </c>
      <c r="G27" s="8" t="s">
        <v>63</v>
      </c>
      <c r="H27" s="8" t="s">
        <v>259</v>
      </c>
      <c r="I27" s="8" t="s">
        <v>238</v>
      </c>
      <c r="J27" s="9">
        <v>110</v>
      </c>
      <c r="K27" s="9">
        <v>684</v>
      </c>
      <c r="L27" s="1">
        <v>0</v>
      </c>
      <c r="M27" s="1">
        <v>0</v>
      </c>
      <c r="N27" s="9">
        <v>0</v>
      </c>
      <c r="O27" s="9">
        <v>0</v>
      </c>
      <c r="P27" s="1">
        <f t="shared" si="4"/>
        <v>0</v>
      </c>
      <c r="Q27" s="9">
        <f t="shared" si="5"/>
        <v>0</v>
      </c>
      <c r="R27" s="8" t="s">
        <v>34</v>
      </c>
      <c r="S27" s="8" t="s">
        <v>100</v>
      </c>
      <c r="T27" s="8" t="s">
        <v>40</v>
      </c>
      <c r="U27" s="8" t="s">
        <v>21</v>
      </c>
      <c r="V27" s="8">
        <v>1</v>
      </c>
      <c r="W27" s="8">
        <v>0</v>
      </c>
      <c r="X27" s="8">
        <v>0</v>
      </c>
      <c r="Y27" s="8">
        <v>0</v>
      </c>
      <c r="Z27" s="8">
        <v>0</v>
      </c>
      <c r="AA27" s="13">
        <v>2019</v>
      </c>
      <c r="AB27" s="7">
        <v>44681</v>
      </c>
      <c r="AC27" s="8">
        <v>74</v>
      </c>
      <c r="AD27" s="8">
        <v>1</v>
      </c>
      <c r="AE27" s="8">
        <v>0</v>
      </c>
      <c r="AF27" s="8">
        <v>0</v>
      </c>
      <c r="AG27" s="8" t="s">
        <v>41</v>
      </c>
      <c r="AH27" s="8" t="s">
        <v>55</v>
      </c>
      <c r="AI27" s="8"/>
    </row>
    <row r="28" spans="1:35" x14ac:dyDescent="0.2">
      <c r="A28" s="7">
        <v>44681</v>
      </c>
      <c r="B28" s="8" t="s">
        <v>34</v>
      </c>
      <c r="C28" s="8" t="s">
        <v>35</v>
      </c>
      <c r="D28" s="8" t="s">
        <v>54</v>
      </c>
      <c r="E28" s="8" t="s">
        <v>55</v>
      </c>
      <c r="F28" s="8" t="s">
        <v>62</v>
      </c>
      <c r="G28" s="8" t="s">
        <v>63</v>
      </c>
      <c r="H28" s="8" t="s">
        <v>260</v>
      </c>
      <c r="I28" s="8" t="s">
        <v>239</v>
      </c>
      <c r="J28" s="9">
        <v>132</v>
      </c>
      <c r="K28" s="9">
        <v>596</v>
      </c>
      <c r="L28" s="1">
        <v>0</v>
      </c>
      <c r="M28" s="1">
        <v>0</v>
      </c>
      <c r="N28" s="9">
        <v>0</v>
      </c>
      <c r="O28" s="9">
        <v>0</v>
      </c>
      <c r="P28" s="1">
        <f t="shared" si="4"/>
        <v>0</v>
      </c>
      <c r="Q28" s="9">
        <f t="shared" si="5"/>
        <v>0</v>
      </c>
      <c r="R28" s="8" t="s">
        <v>34</v>
      </c>
      <c r="S28" s="8" t="s">
        <v>100</v>
      </c>
      <c r="T28" s="8" t="s">
        <v>40</v>
      </c>
      <c r="U28" s="8" t="s">
        <v>21</v>
      </c>
      <c r="V28" s="8">
        <v>1</v>
      </c>
      <c r="W28" s="8">
        <v>0</v>
      </c>
      <c r="X28" s="8">
        <v>0</v>
      </c>
      <c r="Y28" s="8">
        <v>0</v>
      </c>
      <c r="Z28" s="8">
        <v>0</v>
      </c>
      <c r="AA28" s="13">
        <v>2019</v>
      </c>
      <c r="AB28" s="7">
        <v>44681</v>
      </c>
      <c r="AC28" s="8">
        <v>74</v>
      </c>
      <c r="AD28" s="8">
        <v>1</v>
      </c>
      <c r="AE28" s="8">
        <v>0</v>
      </c>
      <c r="AF28" s="8">
        <v>0</v>
      </c>
      <c r="AG28" s="8" t="s">
        <v>41</v>
      </c>
      <c r="AH28" s="8" t="s">
        <v>55</v>
      </c>
      <c r="AI28" s="8"/>
    </row>
    <row r="29" spans="1:35" x14ac:dyDescent="0.2">
      <c r="A29" s="7">
        <v>44681</v>
      </c>
      <c r="B29" s="8" t="s">
        <v>34</v>
      </c>
      <c r="C29" s="8" t="s">
        <v>35</v>
      </c>
      <c r="D29" s="8" t="s">
        <v>54</v>
      </c>
      <c r="E29" s="8" t="s">
        <v>55</v>
      </c>
      <c r="F29" s="8" t="s">
        <v>62</v>
      </c>
      <c r="G29" s="8" t="s">
        <v>63</v>
      </c>
      <c r="H29" s="8" t="s">
        <v>261</v>
      </c>
      <c r="I29" s="8" t="s">
        <v>240</v>
      </c>
      <c r="J29" s="9">
        <v>113</v>
      </c>
      <c r="K29" s="9">
        <v>572</v>
      </c>
      <c r="L29" s="1">
        <v>0</v>
      </c>
      <c r="M29" s="1">
        <v>0</v>
      </c>
      <c r="N29" s="9">
        <v>0</v>
      </c>
      <c r="O29" s="9">
        <v>0</v>
      </c>
      <c r="P29" s="1">
        <f t="shared" si="4"/>
        <v>0</v>
      </c>
      <c r="Q29" s="9">
        <f t="shared" si="5"/>
        <v>0</v>
      </c>
      <c r="R29" s="8" t="s">
        <v>34</v>
      </c>
      <c r="S29" s="8" t="s">
        <v>100</v>
      </c>
      <c r="T29" s="8" t="s">
        <v>40</v>
      </c>
      <c r="U29" s="8" t="s">
        <v>21</v>
      </c>
      <c r="V29" s="8">
        <v>1</v>
      </c>
      <c r="W29" s="8">
        <v>0</v>
      </c>
      <c r="X29" s="8">
        <v>0</v>
      </c>
      <c r="Y29" s="8">
        <v>0</v>
      </c>
      <c r="Z29" s="8">
        <v>0</v>
      </c>
      <c r="AA29" s="13">
        <v>2019</v>
      </c>
      <c r="AB29" s="7">
        <v>44681</v>
      </c>
      <c r="AC29" s="8">
        <v>74</v>
      </c>
      <c r="AD29" s="8">
        <v>1</v>
      </c>
      <c r="AE29" s="8">
        <v>0</v>
      </c>
      <c r="AF29" s="8">
        <v>0</v>
      </c>
      <c r="AG29" s="8" t="s">
        <v>41</v>
      </c>
      <c r="AH29" s="8" t="s">
        <v>55</v>
      </c>
      <c r="AI29" s="8"/>
    </row>
    <row r="30" spans="1:35" x14ac:dyDescent="0.2">
      <c r="A30" s="7">
        <v>44681</v>
      </c>
      <c r="B30" s="8" t="s">
        <v>34</v>
      </c>
      <c r="C30" s="8" t="s">
        <v>35</v>
      </c>
      <c r="D30" s="8" t="s">
        <v>54</v>
      </c>
      <c r="E30" s="8" t="s">
        <v>55</v>
      </c>
      <c r="F30" s="8" t="s">
        <v>62</v>
      </c>
      <c r="G30" s="8" t="s">
        <v>63</v>
      </c>
      <c r="H30" s="8" t="s">
        <v>262</v>
      </c>
      <c r="I30" s="8" t="s">
        <v>241</v>
      </c>
      <c r="J30" s="9">
        <v>13</v>
      </c>
      <c r="K30" s="9">
        <v>71</v>
      </c>
      <c r="L30" s="1">
        <v>0</v>
      </c>
      <c r="M30" s="1">
        <v>0</v>
      </c>
      <c r="N30" s="9">
        <v>0</v>
      </c>
      <c r="O30" s="9">
        <v>0</v>
      </c>
      <c r="P30" s="1">
        <f t="shared" si="4"/>
        <v>0</v>
      </c>
      <c r="Q30" s="9">
        <f t="shared" si="5"/>
        <v>0</v>
      </c>
      <c r="R30" s="8" t="s">
        <v>34</v>
      </c>
      <c r="S30" s="8" t="s">
        <v>100</v>
      </c>
      <c r="T30" s="8" t="s">
        <v>40</v>
      </c>
      <c r="U30" s="8" t="s">
        <v>21</v>
      </c>
      <c r="V30" s="8">
        <v>1</v>
      </c>
      <c r="W30" s="8">
        <v>0</v>
      </c>
      <c r="X30" s="8">
        <v>0</v>
      </c>
      <c r="Y30" s="8">
        <v>0</v>
      </c>
      <c r="Z30" s="8">
        <v>0</v>
      </c>
      <c r="AA30" s="13">
        <v>2019</v>
      </c>
      <c r="AB30" s="7">
        <v>44681</v>
      </c>
      <c r="AC30" s="8">
        <v>74</v>
      </c>
      <c r="AD30" s="8">
        <v>1</v>
      </c>
      <c r="AE30" s="8">
        <v>0</v>
      </c>
      <c r="AF30" s="8">
        <v>0</v>
      </c>
      <c r="AG30" s="8" t="s">
        <v>41</v>
      </c>
      <c r="AH30" s="8" t="s">
        <v>55</v>
      </c>
      <c r="AI30" s="8"/>
    </row>
    <row r="31" spans="1:35" x14ac:dyDescent="0.2">
      <c r="A31" s="7">
        <v>44681</v>
      </c>
      <c r="B31" s="8" t="s">
        <v>34</v>
      </c>
      <c r="C31" s="8" t="s">
        <v>35</v>
      </c>
      <c r="D31" s="8" t="s">
        <v>54</v>
      </c>
      <c r="E31" s="8" t="s">
        <v>55</v>
      </c>
      <c r="F31" s="8" t="s">
        <v>62</v>
      </c>
      <c r="G31" s="8" t="s">
        <v>63</v>
      </c>
      <c r="H31" s="8" t="s">
        <v>263</v>
      </c>
      <c r="I31" s="8" t="s">
        <v>242</v>
      </c>
      <c r="J31" s="9">
        <v>57</v>
      </c>
      <c r="K31" s="9">
        <v>187</v>
      </c>
      <c r="L31" s="1">
        <v>0</v>
      </c>
      <c r="M31" s="1">
        <v>0</v>
      </c>
      <c r="N31" s="9">
        <v>0</v>
      </c>
      <c r="O31" s="9">
        <v>0</v>
      </c>
      <c r="P31" s="1">
        <f t="shared" si="4"/>
        <v>0</v>
      </c>
      <c r="Q31" s="9">
        <f t="shared" si="5"/>
        <v>0</v>
      </c>
      <c r="R31" s="8" t="s">
        <v>34</v>
      </c>
      <c r="S31" s="8" t="s">
        <v>100</v>
      </c>
      <c r="T31" s="8" t="s">
        <v>40</v>
      </c>
      <c r="U31" s="8" t="s">
        <v>21</v>
      </c>
      <c r="V31" s="8">
        <v>1</v>
      </c>
      <c r="W31" s="8">
        <v>0</v>
      </c>
      <c r="X31" s="8">
        <v>0</v>
      </c>
      <c r="Y31" s="8">
        <v>0</v>
      </c>
      <c r="Z31" s="8">
        <v>0</v>
      </c>
      <c r="AA31" s="13">
        <v>2019</v>
      </c>
      <c r="AB31" s="7">
        <v>44681</v>
      </c>
      <c r="AC31" s="8">
        <v>74</v>
      </c>
      <c r="AD31" s="8">
        <v>1</v>
      </c>
      <c r="AE31" s="8">
        <v>0</v>
      </c>
      <c r="AF31" s="8">
        <v>0</v>
      </c>
      <c r="AG31" s="8" t="s">
        <v>41</v>
      </c>
      <c r="AH31" s="8" t="s">
        <v>55</v>
      </c>
      <c r="AI31" s="8"/>
    </row>
    <row r="32" spans="1:35" x14ac:dyDescent="0.2">
      <c r="A32" s="7">
        <v>44681</v>
      </c>
      <c r="B32" s="8" t="s">
        <v>34</v>
      </c>
      <c r="C32" s="8" t="s">
        <v>35</v>
      </c>
      <c r="D32" s="8" t="s">
        <v>54</v>
      </c>
      <c r="E32" s="8" t="s">
        <v>55</v>
      </c>
      <c r="F32" s="8" t="s">
        <v>62</v>
      </c>
      <c r="G32" s="8" t="s">
        <v>63</v>
      </c>
      <c r="H32" s="8" t="s">
        <v>264</v>
      </c>
      <c r="I32" s="8" t="s">
        <v>243</v>
      </c>
      <c r="J32" s="9">
        <v>24</v>
      </c>
      <c r="K32" s="9">
        <v>125</v>
      </c>
      <c r="L32" s="1">
        <v>0</v>
      </c>
      <c r="M32" s="1">
        <v>0</v>
      </c>
      <c r="N32" s="9">
        <v>0</v>
      </c>
      <c r="O32" s="9">
        <v>0</v>
      </c>
      <c r="P32" s="1">
        <f t="shared" si="4"/>
        <v>0</v>
      </c>
      <c r="Q32" s="9">
        <f t="shared" si="5"/>
        <v>0</v>
      </c>
      <c r="R32" s="8" t="s">
        <v>34</v>
      </c>
      <c r="S32" s="8" t="s">
        <v>100</v>
      </c>
      <c r="T32" s="8" t="s">
        <v>40</v>
      </c>
      <c r="U32" s="8" t="s">
        <v>21</v>
      </c>
      <c r="V32" s="8">
        <v>1</v>
      </c>
      <c r="W32" s="8">
        <v>0</v>
      </c>
      <c r="X32" s="8">
        <v>0</v>
      </c>
      <c r="Y32" s="8">
        <v>0</v>
      </c>
      <c r="Z32" s="8">
        <v>0</v>
      </c>
      <c r="AA32" s="13">
        <v>2019</v>
      </c>
      <c r="AB32" s="7">
        <v>44681</v>
      </c>
      <c r="AC32" s="8">
        <v>74</v>
      </c>
      <c r="AD32" s="8">
        <v>1</v>
      </c>
      <c r="AE32" s="8">
        <v>0</v>
      </c>
      <c r="AF32" s="8">
        <v>0</v>
      </c>
      <c r="AG32" s="8" t="s">
        <v>41</v>
      </c>
      <c r="AH32" s="8" t="s">
        <v>55</v>
      </c>
      <c r="AI32" s="8"/>
    </row>
    <row r="33" spans="1:35" x14ac:dyDescent="0.2">
      <c r="A33" s="7">
        <v>44681</v>
      </c>
      <c r="B33" s="8" t="s">
        <v>34</v>
      </c>
      <c r="C33" s="8" t="s">
        <v>35</v>
      </c>
      <c r="D33" s="8" t="s">
        <v>54</v>
      </c>
      <c r="E33" s="8" t="s">
        <v>55</v>
      </c>
      <c r="F33" s="8" t="s">
        <v>62</v>
      </c>
      <c r="G33" s="8" t="s">
        <v>63</v>
      </c>
      <c r="H33" s="8" t="s">
        <v>265</v>
      </c>
      <c r="I33" s="8" t="s">
        <v>244</v>
      </c>
      <c r="J33" s="9">
        <v>22</v>
      </c>
      <c r="K33" s="9">
        <v>124</v>
      </c>
      <c r="L33" s="1">
        <v>0</v>
      </c>
      <c r="M33" s="1">
        <v>0</v>
      </c>
      <c r="N33" s="9">
        <v>0</v>
      </c>
      <c r="O33" s="9">
        <v>0</v>
      </c>
      <c r="P33" s="1">
        <f t="shared" si="4"/>
        <v>0</v>
      </c>
      <c r="Q33" s="9">
        <f t="shared" si="5"/>
        <v>0</v>
      </c>
      <c r="R33" s="8" t="s">
        <v>34</v>
      </c>
      <c r="S33" s="8" t="s">
        <v>100</v>
      </c>
      <c r="T33" s="8" t="s">
        <v>40</v>
      </c>
      <c r="U33" s="8" t="s">
        <v>21</v>
      </c>
      <c r="V33" s="8">
        <v>1</v>
      </c>
      <c r="W33" s="8">
        <v>0</v>
      </c>
      <c r="X33" s="8">
        <v>0</v>
      </c>
      <c r="Y33" s="8">
        <v>0</v>
      </c>
      <c r="Z33" s="8">
        <v>0</v>
      </c>
      <c r="AA33" s="13">
        <v>2019</v>
      </c>
      <c r="AB33" s="7">
        <v>44681</v>
      </c>
      <c r="AC33" s="8">
        <v>74</v>
      </c>
      <c r="AD33" s="8">
        <v>1</v>
      </c>
      <c r="AE33" s="8">
        <v>0</v>
      </c>
      <c r="AF33" s="8">
        <v>0</v>
      </c>
      <c r="AG33" s="8" t="s">
        <v>41</v>
      </c>
      <c r="AH33" s="8" t="s">
        <v>55</v>
      </c>
      <c r="AI33" s="8"/>
    </row>
    <row r="34" spans="1:35" x14ac:dyDescent="0.2">
      <c r="A34" s="7">
        <v>44681</v>
      </c>
      <c r="B34" s="8" t="s">
        <v>34</v>
      </c>
      <c r="C34" s="8" t="s">
        <v>35</v>
      </c>
      <c r="D34" s="8" t="s">
        <v>54</v>
      </c>
      <c r="E34" s="8" t="s">
        <v>55</v>
      </c>
      <c r="F34" s="8" t="s">
        <v>62</v>
      </c>
      <c r="G34" s="8" t="s">
        <v>63</v>
      </c>
      <c r="H34" s="8" t="s">
        <v>266</v>
      </c>
      <c r="I34" s="8" t="s">
        <v>246</v>
      </c>
      <c r="J34" s="9">
        <v>36</v>
      </c>
      <c r="K34" s="9">
        <v>214</v>
      </c>
      <c r="L34" s="1">
        <v>0</v>
      </c>
      <c r="M34" s="1">
        <v>0</v>
      </c>
      <c r="N34" s="9">
        <v>0</v>
      </c>
      <c r="O34" s="9">
        <v>0</v>
      </c>
      <c r="P34" s="1">
        <f t="shared" si="4"/>
        <v>0</v>
      </c>
      <c r="Q34" s="9">
        <f t="shared" si="5"/>
        <v>0</v>
      </c>
      <c r="R34" s="8" t="s">
        <v>34</v>
      </c>
      <c r="S34" s="8" t="s">
        <v>100</v>
      </c>
      <c r="T34" s="8" t="s">
        <v>40</v>
      </c>
      <c r="U34" s="8" t="s">
        <v>21</v>
      </c>
      <c r="V34" s="8">
        <v>1</v>
      </c>
      <c r="W34" s="8">
        <v>0</v>
      </c>
      <c r="X34" s="8">
        <v>0</v>
      </c>
      <c r="Y34" s="8">
        <v>0</v>
      </c>
      <c r="Z34" s="8">
        <v>0</v>
      </c>
      <c r="AA34" s="13">
        <v>2019</v>
      </c>
      <c r="AB34" s="7">
        <v>44681</v>
      </c>
      <c r="AC34" s="8">
        <v>74</v>
      </c>
      <c r="AD34" s="8">
        <v>1</v>
      </c>
      <c r="AE34" s="8">
        <v>0</v>
      </c>
      <c r="AF34" s="8">
        <v>0</v>
      </c>
      <c r="AG34" s="8" t="s">
        <v>41</v>
      </c>
      <c r="AH34" s="8" t="s">
        <v>55</v>
      </c>
      <c r="AI34" s="8"/>
    </row>
    <row r="35" spans="1:35" x14ac:dyDescent="0.2">
      <c r="A35" s="7">
        <v>44681</v>
      </c>
      <c r="B35" s="8" t="s">
        <v>34</v>
      </c>
      <c r="C35" s="8" t="s">
        <v>35</v>
      </c>
      <c r="D35" s="8" t="s">
        <v>54</v>
      </c>
      <c r="E35" s="8" t="s">
        <v>55</v>
      </c>
      <c r="F35" s="8" t="s">
        <v>165</v>
      </c>
      <c r="G35" s="8" t="s">
        <v>171</v>
      </c>
      <c r="H35" s="8" t="s">
        <v>267</v>
      </c>
      <c r="I35" s="8" t="s">
        <v>172</v>
      </c>
      <c r="J35" s="9">
        <v>1</v>
      </c>
      <c r="K35" s="9">
        <v>2</v>
      </c>
      <c r="L35" s="1">
        <v>0</v>
      </c>
      <c r="M35" s="1">
        <v>0</v>
      </c>
      <c r="N35" s="9">
        <v>0</v>
      </c>
      <c r="O35" s="9">
        <v>0</v>
      </c>
      <c r="P35" s="1">
        <f>M35+N35</f>
        <v>0</v>
      </c>
      <c r="Q35" s="9">
        <f>L35+O35</f>
        <v>0</v>
      </c>
      <c r="R35" s="8" t="s">
        <v>34</v>
      </c>
      <c r="S35" s="8" t="s">
        <v>82</v>
      </c>
      <c r="T35" s="8" t="s">
        <v>40</v>
      </c>
      <c r="U35" s="8" t="s">
        <v>21</v>
      </c>
      <c r="V35" s="8">
        <v>1</v>
      </c>
      <c r="W35" s="8">
        <v>0</v>
      </c>
      <c r="X35" s="8">
        <v>0</v>
      </c>
      <c r="Y35" s="8">
        <v>0</v>
      </c>
      <c r="Z35" s="8">
        <v>0</v>
      </c>
      <c r="AA35" s="13">
        <v>2021</v>
      </c>
      <c r="AB35" s="7">
        <v>44681</v>
      </c>
      <c r="AC35" s="8">
        <v>74</v>
      </c>
      <c r="AD35" s="8">
        <v>0</v>
      </c>
      <c r="AE35" s="8">
        <v>0</v>
      </c>
      <c r="AF35" s="8">
        <v>0</v>
      </c>
      <c r="AG35" s="8" t="s">
        <v>41</v>
      </c>
      <c r="AH35" s="8" t="s">
        <v>55</v>
      </c>
      <c r="AI35" s="8"/>
    </row>
    <row r="36" spans="1:35" x14ac:dyDescent="0.2">
      <c r="A36" s="7">
        <v>44681</v>
      </c>
      <c r="B36" s="8" t="s">
        <v>34</v>
      </c>
      <c r="C36" s="8" t="s">
        <v>35</v>
      </c>
      <c r="D36" s="8" t="s">
        <v>54</v>
      </c>
      <c r="E36" s="8" t="s">
        <v>55</v>
      </c>
      <c r="F36" s="8" t="s">
        <v>165</v>
      </c>
      <c r="G36" s="8" t="s">
        <v>171</v>
      </c>
      <c r="H36" s="8" t="s">
        <v>268</v>
      </c>
      <c r="I36" s="8" t="s">
        <v>173</v>
      </c>
      <c r="J36" s="9">
        <v>7</v>
      </c>
      <c r="K36" s="9">
        <v>34</v>
      </c>
      <c r="L36" s="1">
        <v>0</v>
      </c>
      <c r="M36" s="1">
        <v>0</v>
      </c>
      <c r="N36" s="9">
        <v>0</v>
      </c>
      <c r="O36" s="9">
        <v>0</v>
      </c>
      <c r="P36" s="1">
        <f>M36+N36</f>
        <v>0</v>
      </c>
      <c r="Q36" s="9">
        <f>L36+O36</f>
        <v>0</v>
      </c>
      <c r="R36" s="8" t="s">
        <v>34</v>
      </c>
      <c r="S36" s="8" t="s">
        <v>82</v>
      </c>
      <c r="T36" s="8" t="s">
        <v>40</v>
      </c>
      <c r="U36" s="8" t="s">
        <v>21</v>
      </c>
      <c r="V36" s="8">
        <v>1</v>
      </c>
      <c r="W36" s="8">
        <v>0</v>
      </c>
      <c r="X36" s="8">
        <v>0</v>
      </c>
      <c r="Y36" s="8">
        <v>0</v>
      </c>
      <c r="Z36" s="8">
        <v>0</v>
      </c>
      <c r="AA36" s="13">
        <v>2021</v>
      </c>
      <c r="AB36" s="7">
        <v>44681</v>
      </c>
      <c r="AC36" s="8">
        <v>74</v>
      </c>
      <c r="AD36" s="8">
        <v>0</v>
      </c>
      <c r="AE36" s="8">
        <v>0</v>
      </c>
      <c r="AF36" s="8">
        <v>0</v>
      </c>
      <c r="AG36" s="8" t="s">
        <v>41</v>
      </c>
      <c r="AH36" s="8" t="s">
        <v>55</v>
      </c>
      <c r="AI36" s="8"/>
    </row>
    <row r="37" spans="1:35" x14ac:dyDescent="0.2">
      <c r="A37" s="7">
        <v>44681</v>
      </c>
      <c r="B37" s="8" t="s">
        <v>34</v>
      </c>
      <c r="C37" s="8" t="s">
        <v>35</v>
      </c>
      <c r="D37" s="8" t="s">
        <v>54</v>
      </c>
      <c r="E37" s="8" t="s">
        <v>55</v>
      </c>
      <c r="F37" s="8" t="s">
        <v>59</v>
      </c>
      <c r="G37" s="8" t="s">
        <v>60</v>
      </c>
      <c r="H37" s="8" t="s">
        <v>61</v>
      </c>
      <c r="I37" s="8" t="s">
        <v>190</v>
      </c>
      <c r="J37" s="9">
        <v>245</v>
      </c>
      <c r="K37" s="9">
        <v>1446</v>
      </c>
      <c r="L37" s="9">
        <v>0</v>
      </c>
      <c r="M37" s="9">
        <v>0</v>
      </c>
      <c r="N37" s="9">
        <v>0</v>
      </c>
      <c r="O37" s="9">
        <v>0</v>
      </c>
      <c r="P37" s="9">
        <f t="shared" si="0"/>
        <v>0</v>
      </c>
      <c r="Q37" s="9">
        <f t="shared" si="1"/>
        <v>0</v>
      </c>
      <c r="R37" s="8" t="s">
        <v>34</v>
      </c>
      <c r="S37" s="8" t="s">
        <v>82</v>
      </c>
      <c r="T37" s="8" t="s">
        <v>40</v>
      </c>
      <c r="U37" s="8" t="s">
        <v>21</v>
      </c>
      <c r="V37" s="8">
        <v>1</v>
      </c>
      <c r="W37" s="8">
        <v>0</v>
      </c>
      <c r="X37" s="8">
        <v>0</v>
      </c>
      <c r="Y37" s="8">
        <v>0</v>
      </c>
      <c r="Z37" s="8">
        <v>0</v>
      </c>
      <c r="AA37" s="13">
        <v>2019</v>
      </c>
      <c r="AB37" s="7">
        <v>44681</v>
      </c>
      <c r="AC37" s="8">
        <v>74</v>
      </c>
      <c r="AD37" s="8">
        <v>0</v>
      </c>
      <c r="AE37" s="8">
        <v>0</v>
      </c>
      <c r="AF37" s="8">
        <v>0</v>
      </c>
      <c r="AG37" s="8" t="s">
        <v>41</v>
      </c>
      <c r="AH37" s="8" t="s">
        <v>55</v>
      </c>
      <c r="AI37" s="8"/>
    </row>
    <row r="38" spans="1:35" x14ac:dyDescent="0.2">
      <c r="A38" s="7">
        <v>44681</v>
      </c>
      <c r="B38" s="8" t="s">
        <v>34</v>
      </c>
      <c r="C38" s="8" t="s">
        <v>35</v>
      </c>
      <c r="D38" s="8" t="s">
        <v>54</v>
      </c>
      <c r="E38" s="8" t="s">
        <v>55</v>
      </c>
      <c r="F38" s="8" t="s">
        <v>59</v>
      </c>
      <c r="G38" s="8" t="s">
        <v>60</v>
      </c>
      <c r="H38" s="8" t="s">
        <v>269</v>
      </c>
      <c r="I38" s="8" t="s">
        <v>245</v>
      </c>
      <c r="J38" s="9">
        <v>103</v>
      </c>
      <c r="K38" s="9">
        <v>473</v>
      </c>
      <c r="L38" s="9">
        <v>0</v>
      </c>
      <c r="M38" s="9">
        <v>0</v>
      </c>
      <c r="N38" s="9">
        <v>0</v>
      </c>
      <c r="O38" s="9">
        <v>0</v>
      </c>
      <c r="P38" s="9">
        <f>M38+N38</f>
        <v>0</v>
      </c>
      <c r="Q38" s="9">
        <f>L38+O38</f>
        <v>0</v>
      </c>
      <c r="R38" s="8" t="s">
        <v>34</v>
      </c>
      <c r="S38" s="8" t="s">
        <v>82</v>
      </c>
      <c r="T38" s="8" t="s">
        <v>40</v>
      </c>
      <c r="U38" s="8" t="s">
        <v>21</v>
      </c>
      <c r="V38" s="8">
        <v>1</v>
      </c>
      <c r="W38" s="8">
        <v>0</v>
      </c>
      <c r="X38" s="8">
        <v>0</v>
      </c>
      <c r="Y38" s="8">
        <v>0</v>
      </c>
      <c r="Z38" s="8">
        <v>0</v>
      </c>
      <c r="AA38" s="13">
        <v>2019</v>
      </c>
      <c r="AB38" s="7">
        <v>44681</v>
      </c>
      <c r="AC38" s="8">
        <v>74</v>
      </c>
      <c r="AD38" s="8">
        <v>0</v>
      </c>
      <c r="AE38" s="8">
        <v>0</v>
      </c>
      <c r="AF38" s="8">
        <v>0</v>
      </c>
      <c r="AG38" s="8" t="s">
        <v>41</v>
      </c>
      <c r="AH38" s="8" t="s">
        <v>55</v>
      </c>
      <c r="AI38" s="8"/>
    </row>
    <row r="39" spans="1:35" x14ac:dyDescent="0.2">
      <c r="A39" s="7">
        <v>44681</v>
      </c>
      <c r="B39" s="8" t="s">
        <v>34</v>
      </c>
      <c r="C39" s="8" t="s">
        <v>35</v>
      </c>
      <c r="D39" s="8" t="s">
        <v>54</v>
      </c>
      <c r="E39" s="8" t="s">
        <v>55</v>
      </c>
      <c r="F39" s="8" t="s">
        <v>59</v>
      </c>
      <c r="G39" s="8" t="s">
        <v>60</v>
      </c>
      <c r="H39" s="8" t="s">
        <v>59</v>
      </c>
      <c r="I39" s="8"/>
      <c r="J39" s="9">
        <v>15</v>
      </c>
      <c r="K39" s="9">
        <v>86</v>
      </c>
      <c r="L39" s="9">
        <v>0</v>
      </c>
      <c r="M39" s="9">
        <v>0</v>
      </c>
      <c r="N39" s="9">
        <v>0</v>
      </c>
      <c r="O39" s="9">
        <v>0</v>
      </c>
      <c r="P39" s="9">
        <f>M39+N39</f>
        <v>0</v>
      </c>
      <c r="Q39" s="9">
        <f>L39+O39</f>
        <v>0</v>
      </c>
      <c r="R39" s="8" t="s">
        <v>34</v>
      </c>
      <c r="S39" s="8" t="s">
        <v>82</v>
      </c>
      <c r="T39" s="8" t="s">
        <v>40</v>
      </c>
      <c r="U39" s="8" t="s">
        <v>21</v>
      </c>
      <c r="V39" s="8">
        <v>1</v>
      </c>
      <c r="W39" s="8">
        <v>0</v>
      </c>
      <c r="X39" s="8">
        <v>0</v>
      </c>
      <c r="Y39" s="8">
        <v>0</v>
      </c>
      <c r="Z39" s="8">
        <v>0</v>
      </c>
      <c r="AA39" s="13">
        <v>2019</v>
      </c>
      <c r="AB39" s="7">
        <v>44681</v>
      </c>
      <c r="AC39" s="8">
        <v>74</v>
      </c>
      <c r="AD39" s="8">
        <v>0</v>
      </c>
      <c r="AE39" s="8">
        <v>0</v>
      </c>
      <c r="AF39" s="8">
        <v>0</v>
      </c>
      <c r="AG39" s="8" t="s">
        <v>41</v>
      </c>
      <c r="AH39" s="8" t="s">
        <v>55</v>
      </c>
      <c r="AI39" s="8"/>
    </row>
    <row r="40" spans="1:35" x14ac:dyDescent="0.2">
      <c r="A40" s="7">
        <v>44681</v>
      </c>
      <c r="B40" s="8" t="s">
        <v>34</v>
      </c>
      <c r="C40" s="8" t="s">
        <v>35</v>
      </c>
      <c r="D40" s="8" t="s">
        <v>54</v>
      </c>
      <c r="E40" s="8" t="s">
        <v>55</v>
      </c>
      <c r="F40" s="8" t="s">
        <v>166</v>
      </c>
      <c r="G40" s="8" t="s">
        <v>167</v>
      </c>
      <c r="H40" s="8" t="s">
        <v>270</v>
      </c>
      <c r="I40" s="8" t="s">
        <v>168</v>
      </c>
      <c r="J40" s="9">
        <v>39</v>
      </c>
      <c r="K40" s="9">
        <v>216</v>
      </c>
      <c r="L40" s="9">
        <v>0</v>
      </c>
      <c r="M40" s="9">
        <v>0</v>
      </c>
      <c r="N40" s="9">
        <v>0</v>
      </c>
      <c r="O40" s="9">
        <v>0</v>
      </c>
      <c r="P40" s="9">
        <f t="shared" si="0"/>
        <v>0</v>
      </c>
      <c r="Q40" s="9">
        <f t="shared" si="1"/>
        <v>0</v>
      </c>
      <c r="R40" s="8" t="s">
        <v>34</v>
      </c>
      <c r="S40" s="8" t="s">
        <v>82</v>
      </c>
      <c r="T40" s="8" t="s">
        <v>40</v>
      </c>
      <c r="U40" s="8" t="s">
        <v>21</v>
      </c>
      <c r="V40" s="8">
        <v>1</v>
      </c>
      <c r="W40" s="8">
        <v>0</v>
      </c>
      <c r="X40" s="8">
        <v>0</v>
      </c>
      <c r="Y40" s="8">
        <v>0</v>
      </c>
      <c r="Z40" s="8">
        <v>0</v>
      </c>
      <c r="AA40" s="13">
        <v>2021</v>
      </c>
      <c r="AB40" s="7">
        <v>44681</v>
      </c>
      <c r="AC40" s="8">
        <v>74</v>
      </c>
      <c r="AD40" s="8">
        <v>0</v>
      </c>
      <c r="AE40" s="8">
        <v>0</v>
      </c>
      <c r="AF40" s="8">
        <v>0</v>
      </c>
      <c r="AG40" s="8" t="s">
        <v>41</v>
      </c>
      <c r="AH40" s="8" t="s">
        <v>55</v>
      </c>
      <c r="AI40" s="8"/>
    </row>
    <row r="41" spans="1:35" x14ac:dyDescent="0.2">
      <c r="A41" s="7">
        <v>44681</v>
      </c>
      <c r="B41" s="8" t="s">
        <v>34</v>
      </c>
      <c r="C41" s="8" t="s">
        <v>35</v>
      </c>
      <c r="D41" s="8" t="s">
        <v>54</v>
      </c>
      <c r="E41" s="8" t="s">
        <v>55</v>
      </c>
      <c r="F41" s="8" t="s">
        <v>166</v>
      </c>
      <c r="G41" s="8" t="s">
        <v>167</v>
      </c>
      <c r="H41" s="8" t="s">
        <v>271</v>
      </c>
      <c r="I41" s="8" t="s">
        <v>169</v>
      </c>
      <c r="J41" s="9">
        <v>21</v>
      </c>
      <c r="K41" s="9">
        <v>140</v>
      </c>
      <c r="L41" s="9">
        <v>0</v>
      </c>
      <c r="M41" s="9">
        <v>0</v>
      </c>
      <c r="N41" s="9">
        <v>0</v>
      </c>
      <c r="O41" s="9">
        <v>0</v>
      </c>
      <c r="P41" s="9">
        <f t="shared" si="0"/>
        <v>0</v>
      </c>
      <c r="Q41" s="9">
        <f t="shared" si="1"/>
        <v>0</v>
      </c>
      <c r="R41" s="8" t="s">
        <v>34</v>
      </c>
      <c r="S41" s="8" t="s">
        <v>82</v>
      </c>
      <c r="T41" s="8" t="s">
        <v>40</v>
      </c>
      <c r="U41" s="8" t="s">
        <v>21</v>
      </c>
      <c r="V41" s="8">
        <v>1</v>
      </c>
      <c r="W41" s="8">
        <v>0</v>
      </c>
      <c r="X41" s="8">
        <v>0</v>
      </c>
      <c r="Y41" s="8">
        <v>0</v>
      </c>
      <c r="Z41" s="8">
        <v>0</v>
      </c>
      <c r="AA41" s="13">
        <v>2021</v>
      </c>
      <c r="AB41" s="7">
        <v>44681</v>
      </c>
      <c r="AC41" s="8">
        <v>74</v>
      </c>
      <c r="AD41" s="8">
        <v>0</v>
      </c>
      <c r="AE41" s="8">
        <v>0</v>
      </c>
      <c r="AF41" s="8">
        <v>0</v>
      </c>
      <c r="AG41" s="8" t="s">
        <v>41</v>
      </c>
      <c r="AH41" s="8" t="s">
        <v>55</v>
      </c>
      <c r="AI41" s="8"/>
    </row>
    <row r="42" spans="1:35" x14ac:dyDescent="0.2">
      <c r="A42" s="7">
        <v>44681</v>
      </c>
      <c r="B42" s="8" t="s">
        <v>34</v>
      </c>
      <c r="C42" s="8" t="s">
        <v>35</v>
      </c>
      <c r="D42" s="8" t="s">
        <v>54</v>
      </c>
      <c r="E42" s="8" t="s">
        <v>55</v>
      </c>
      <c r="F42" s="8" t="s">
        <v>166</v>
      </c>
      <c r="G42" s="8" t="s">
        <v>167</v>
      </c>
      <c r="H42" s="8" t="s">
        <v>272</v>
      </c>
      <c r="I42" s="8" t="s">
        <v>170</v>
      </c>
      <c r="J42" s="9">
        <v>17</v>
      </c>
      <c r="K42" s="9">
        <v>158</v>
      </c>
      <c r="L42" s="9">
        <v>0</v>
      </c>
      <c r="M42" s="9">
        <v>0</v>
      </c>
      <c r="N42" s="9">
        <v>0</v>
      </c>
      <c r="O42" s="9">
        <v>0</v>
      </c>
      <c r="P42" s="9">
        <f t="shared" si="0"/>
        <v>0</v>
      </c>
      <c r="Q42" s="9">
        <f t="shared" si="1"/>
        <v>0</v>
      </c>
      <c r="R42" s="8" t="s">
        <v>34</v>
      </c>
      <c r="S42" s="8" t="s">
        <v>82</v>
      </c>
      <c r="T42" s="8" t="s">
        <v>40</v>
      </c>
      <c r="U42" s="8" t="s">
        <v>21</v>
      </c>
      <c r="V42" s="8">
        <v>1</v>
      </c>
      <c r="W42" s="8">
        <v>0</v>
      </c>
      <c r="X42" s="8">
        <v>0</v>
      </c>
      <c r="Y42" s="8">
        <v>0</v>
      </c>
      <c r="Z42" s="8">
        <v>0</v>
      </c>
      <c r="AA42" s="13">
        <v>2021</v>
      </c>
      <c r="AB42" s="7">
        <v>44681</v>
      </c>
      <c r="AC42" s="8">
        <v>74</v>
      </c>
      <c r="AD42" s="8">
        <v>0</v>
      </c>
      <c r="AE42" s="8">
        <v>0</v>
      </c>
      <c r="AF42" s="8">
        <v>0</v>
      </c>
      <c r="AG42" s="8" t="s">
        <v>41</v>
      </c>
      <c r="AH42" s="8" t="s">
        <v>55</v>
      </c>
      <c r="AI42" s="8"/>
    </row>
    <row r="43" spans="1:35" x14ac:dyDescent="0.2">
      <c r="A43" s="7">
        <v>44681</v>
      </c>
      <c r="B43" s="8" t="s">
        <v>34</v>
      </c>
      <c r="C43" s="8" t="s">
        <v>35</v>
      </c>
      <c r="D43" s="8" t="s">
        <v>54</v>
      </c>
      <c r="E43" s="8" t="s">
        <v>55</v>
      </c>
      <c r="F43" s="8" t="s">
        <v>56</v>
      </c>
      <c r="G43" s="8" t="s">
        <v>57</v>
      </c>
      <c r="H43" s="8" t="s">
        <v>58</v>
      </c>
      <c r="I43" s="8" t="s">
        <v>192</v>
      </c>
      <c r="J43" s="9">
        <v>28</v>
      </c>
      <c r="K43" s="9">
        <v>139</v>
      </c>
      <c r="L43" s="9">
        <v>0</v>
      </c>
      <c r="M43" s="9">
        <v>0</v>
      </c>
      <c r="N43" s="9">
        <v>0</v>
      </c>
      <c r="O43" s="9">
        <v>0</v>
      </c>
      <c r="P43" s="9">
        <f t="shared" si="0"/>
        <v>0</v>
      </c>
      <c r="Q43" s="9">
        <f t="shared" si="1"/>
        <v>0</v>
      </c>
      <c r="R43" s="8" t="s">
        <v>34</v>
      </c>
      <c r="S43" s="8" t="s">
        <v>100</v>
      </c>
      <c r="T43" s="8" t="s">
        <v>40</v>
      </c>
      <c r="U43" s="8" t="s">
        <v>21</v>
      </c>
      <c r="V43" s="8">
        <v>1</v>
      </c>
      <c r="W43" s="8">
        <v>0</v>
      </c>
      <c r="X43" s="8">
        <v>0</v>
      </c>
      <c r="Y43" s="8">
        <v>0</v>
      </c>
      <c r="Z43" s="8">
        <v>0</v>
      </c>
      <c r="AA43" s="13">
        <v>2019</v>
      </c>
      <c r="AB43" s="7">
        <v>44681</v>
      </c>
      <c r="AC43" s="8">
        <v>74</v>
      </c>
      <c r="AD43" s="8">
        <v>0</v>
      </c>
      <c r="AE43" s="8">
        <v>0</v>
      </c>
      <c r="AF43" s="8">
        <v>0</v>
      </c>
      <c r="AG43" s="8" t="s">
        <v>41</v>
      </c>
      <c r="AH43" s="8" t="s">
        <v>55</v>
      </c>
      <c r="AI43" s="8"/>
    </row>
    <row r="44" spans="1:35" x14ac:dyDescent="0.2">
      <c r="A44" s="7">
        <v>44681</v>
      </c>
      <c r="B44" s="8" t="s">
        <v>34</v>
      </c>
      <c r="C44" s="8" t="s">
        <v>35</v>
      </c>
      <c r="D44" s="8" t="s">
        <v>142</v>
      </c>
      <c r="E44" s="8" t="s">
        <v>164</v>
      </c>
      <c r="F44" s="8" t="s">
        <v>142</v>
      </c>
      <c r="G44" s="8" t="s">
        <v>143</v>
      </c>
      <c r="H44" s="8" t="s">
        <v>142</v>
      </c>
      <c r="I44" s="8" t="s">
        <v>193</v>
      </c>
      <c r="J44" s="9">
        <v>2604</v>
      </c>
      <c r="K44" s="9">
        <v>15103</v>
      </c>
      <c r="L44" s="9">
        <v>15967</v>
      </c>
      <c r="M44" s="9">
        <v>4855</v>
      </c>
      <c r="N44" s="9">
        <v>0</v>
      </c>
      <c r="O44" s="9">
        <v>0</v>
      </c>
      <c r="P44" s="9">
        <f t="shared" si="0"/>
        <v>4855</v>
      </c>
      <c r="Q44" s="9">
        <f t="shared" si="1"/>
        <v>15967</v>
      </c>
      <c r="R44" s="8" t="s">
        <v>34</v>
      </c>
      <c r="S44" s="8" t="s">
        <v>135</v>
      </c>
      <c r="T44" s="8" t="s">
        <v>40</v>
      </c>
      <c r="U44" s="8" t="s">
        <v>48</v>
      </c>
      <c r="V44" s="8">
        <v>1</v>
      </c>
      <c r="W44" s="8">
        <v>0</v>
      </c>
      <c r="X44" s="8">
        <v>0</v>
      </c>
      <c r="Y44" s="8">
        <v>0</v>
      </c>
      <c r="Z44" s="8">
        <v>0</v>
      </c>
      <c r="AA44" s="13">
        <v>2019</v>
      </c>
      <c r="AB44" s="7">
        <v>44681</v>
      </c>
      <c r="AC44" s="8">
        <v>74</v>
      </c>
      <c r="AD44" s="8">
        <v>1</v>
      </c>
      <c r="AE44" s="8">
        <v>0</v>
      </c>
      <c r="AF44" s="8">
        <v>0</v>
      </c>
      <c r="AG44" s="8" t="s">
        <v>41</v>
      </c>
      <c r="AH44" s="8" t="s">
        <v>137</v>
      </c>
      <c r="AI44" s="8" t="s">
        <v>229</v>
      </c>
    </row>
    <row r="45" spans="1:35" x14ac:dyDescent="0.2">
      <c r="A45" s="7">
        <v>44681</v>
      </c>
      <c r="B45" s="8" t="s">
        <v>34</v>
      </c>
      <c r="C45" s="8" t="s">
        <v>35</v>
      </c>
      <c r="D45" s="8" t="s">
        <v>142</v>
      </c>
      <c r="E45" s="8" t="s">
        <v>164</v>
      </c>
      <c r="F45" s="8" t="s">
        <v>273</v>
      </c>
      <c r="G45" s="8" t="s">
        <v>232</v>
      </c>
      <c r="H45" s="8" t="s">
        <v>273</v>
      </c>
      <c r="I45" s="8" t="s">
        <v>247</v>
      </c>
      <c r="J45" s="9">
        <v>1603</v>
      </c>
      <c r="K45" s="9">
        <v>10033</v>
      </c>
      <c r="L45" s="9"/>
      <c r="M45" s="9"/>
      <c r="N45" s="9">
        <v>0</v>
      </c>
      <c r="O45" s="9">
        <v>0</v>
      </c>
      <c r="P45" s="9">
        <f>M45+N45</f>
        <v>0</v>
      </c>
      <c r="Q45" s="9">
        <f>L45+O45</f>
        <v>0</v>
      </c>
      <c r="R45" s="8" t="s">
        <v>34</v>
      </c>
      <c r="S45" s="8" t="s">
        <v>135</v>
      </c>
      <c r="T45" s="8" t="s">
        <v>40</v>
      </c>
      <c r="U45" s="8" t="s">
        <v>48</v>
      </c>
      <c r="V45" s="8">
        <v>1</v>
      </c>
      <c r="W45" s="8">
        <v>0</v>
      </c>
      <c r="X45" s="8">
        <v>0</v>
      </c>
      <c r="Y45" s="8">
        <v>0</v>
      </c>
      <c r="Z45" s="8">
        <v>0</v>
      </c>
      <c r="AA45" s="13">
        <v>2021</v>
      </c>
      <c r="AB45" s="7">
        <v>44681</v>
      </c>
      <c r="AC45" s="8">
        <v>74</v>
      </c>
      <c r="AD45" s="8"/>
      <c r="AE45" s="8"/>
      <c r="AF45" s="8"/>
      <c r="AG45" s="8"/>
      <c r="AH45" s="8"/>
      <c r="AI45" s="8"/>
    </row>
    <row r="46" spans="1:35" x14ac:dyDescent="0.2">
      <c r="A46" s="7">
        <v>44681</v>
      </c>
      <c r="B46" s="8" t="s">
        <v>34</v>
      </c>
      <c r="C46" s="8" t="s">
        <v>35</v>
      </c>
      <c r="D46" s="8" t="s">
        <v>142</v>
      </c>
      <c r="E46" s="8" t="s">
        <v>164</v>
      </c>
      <c r="F46" s="8" t="s">
        <v>231</v>
      </c>
      <c r="G46" s="8" t="s">
        <v>233</v>
      </c>
      <c r="H46" s="8" t="s">
        <v>231</v>
      </c>
      <c r="I46" s="8" t="s">
        <v>248</v>
      </c>
      <c r="J46" s="9">
        <v>281</v>
      </c>
      <c r="K46" s="9">
        <v>1389</v>
      </c>
      <c r="L46" s="9"/>
      <c r="M46" s="9"/>
      <c r="N46" s="9">
        <v>0</v>
      </c>
      <c r="O46" s="9">
        <v>0</v>
      </c>
      <c r="P46" s="9">
        <f>M46+N46</f>
        <v>0</v>
      </c>
      <c r="Q46" s="9">
        <f>L46+O46</f>
        <v>0</v>
      </c>
      <c r="R46" s="8" t="s">
        <v>34</v>
      </c>
      <c r="S46" s="8" t="s">
        <v>135</v>
      </c>
      <c r="T46" s="8" t="s">
        <v>40</v>
      </c>
      <c r="U46" s="8" t="s">
        <v>48</v>
      </c>
      <c r="V46" s="8">
        <v>1</v>
      </c>
      <c r="W46" s="8">
        <v>0</v>
      </c>
      <c r="X46" s="8">
        <v>0</v>
      </c>
      <c r="Y46" s="8">
        <v>0</v>
      </c>
      <c r="Z46" s="8">
        <v>0</v>
      </c>
      <c r="AA46" s="13">
        <v>2021</v>
      </c>
      <c r="AB46" s="7">
        <v>44681</v>
      </c>
      <c r="AC46" s="8">
        <v>74</v>
      </c>
      <c r="AD46" s="8"/>
      <c r="AE46" s="8"/>
      <c r="AF46" s="8"/>
      <c r="AG46" s="8"/>
      <c r="AH46" s="8"/>
      <c r="AI46" s="8"/>
    </row>
    <row r="47" spans="1:35" x14ac:dyDescent="0.2">
      <c r="A47" s="7">
        <v>44681</v>
      </c>
      <c r="B47" s="8" t="s">
        <v>34</v>
      </c>
      <c r="C47" s="8" t="s">
        <v>35</v>
      </c>
      <c r="D47" s="8" t="s">
        <v>100</v>
      </c>
      <c r="E47" s="8" t="s">
        <v>101</v>
      </c>
      <c r="F47" s="8" t="s">
        <v>104</v>
      </c>
      <c r="G47" s="8" t="s">
        <v>105</v>
      </c>
      <c r="H47" s="8" t="s">
        <v>106</v>
      </c>
      <c r="I47" s="8" t="s">
        <v>194</v>
      </c>
      <c r="J47" s="9">
        <v>5342</v>
      </c>
      <c r="K47" s="9">
        <v>31388</v>
      </c>
      <c r="L47" s="9">
        <v>0</v>
      </c>
      <c r="M47" s="9">
        <v>0</v>
      </c>
      <c r="N47" s="9">
        <v>0</v>
      </c>
      <c r="O47" s="9">
        <v>0</v>
      </c>
      <c r="P47" s="9">
        <f t="shared" si="0"/>
        <v>0</v>
      </c>
      <c r="Q47" s="9">
        <f t="shared" si="1"/>
        <v>0</v>
      </c>
      <c r="R47" s="8" t="s">
        <v>34</v>
      </c>
      <c r="S47" s="8" t="s">
        <v>100</v>
      </c>
      <c r="T47" s="8" t="s">
        <v>40</v>
      </c>
      <c r="U47" s="8" t="s">
        <v>48</v>
      </c>
      <c r="V47" s="8">
        <v>1</v>
      </c>
      <c r="W47" s="8">
        <v>0</v>
      </c>
      <c r="X47" s="8">
        <v>0</v>
      </c>
      <c r="Y47" s="8">
        <v>0</v>
      </c>
      <c r="Z47" s="8">
        <v>0</v>
      </c>
      <c r="AA47" s="13">
        <v>2019</v>
      </c>
      <c r="AB47" s="7">
        <v>44681</v>
      </c>
      <c r="AC47" s="8">
        <v>74</v>
      </c>
      <c r="AD47" s="8">
        <v>1</v>
      </c>
      <c r="AE47" s="8">
        <v>0</v>
      </c>
      <c r="AF47" s="8">
        <v>0</v>
      </c>
      <c r="AG47" s="8" t="s">
        <v>41</v>
      </c>
      <c r="AH47" s="8" t="s">
        <v>101</v>
      </c>
      <c r="AI47" s="8"/>
    </row>
    <row r="48" spans="1:35" x14ac:dyDescent="0.2">
      <c r="A48" s="7">
        <v>44681</v>
      </c>
      <c r="B48" s="8" t="s">
        <v>34</v>
      </c>
      <c r="C48" s="8" t="s">
        <v>35</v>
      </c>
      <c r="D48" s="8" t="s">
        <v>100</v>
      </c>
      <c r="E48" s="8" t="s">
        <v>101</v>
      </c>
      <c r="F48" s="8" t="s">
        <v>107</v>
      </c>
      <c r="G48" s="8" t="s">
        <v>108</v>
      </c>
      <c r="H48" s="8" t="s">
        <v>107</v>
      </c>
      <c r="I48" s="8" t="s">
        <v>195</v>
      </c>
      <c r="J48" s="9">
        <v>5061</v>
      </c>
      <c r="K48" s="9">
        <v>33298</v>
      </c>
      <c r="L48" s="9">
        <v>0</v>
      </c>
      <c r="M48" s="9">
        <v>0</v>
      </c>
      <c r="N48" s="9">
        <v>0</v>
      </c>
      <c r="O48" s="9">
        <v>0</v>
      </c>
      <c r="P48" s="9">
        <f t="shared" si="0"/>
        <v>0</v>
      </c>
      <c r="Q48" s="9">
        <f t="shared" si="1"/>
        <v>0</v>
      </c>
      <c r="R48" s="8" t="s">
        <v>34</v>
      </c>
      <c r="S48" s="8" t="s">
        <v>100</v>
      </c>
      <c r="T48" s="8" t="s">
        <v>40</v>
      </c>
      <c r="U48" s="8" t="s">
        <v>48</v>
      </c>
      <c r="V48" s="8">
        <v>1</v>
      </c>
      <c r="W48" s="8">
        <v>0</v>
      </c>
      <c r="X48" s="8">
        <v>0</v>
      </c>
      <c r="Y48" s="8">
        <v>0</v>
      </c>
      <c r="Z48" s="8">
        <v>0</v>
      </c>
      <c r="AA48" s="13">
        <v>2020</v>
      </c>
      <c r="AB48" s="7">
        <v>44681</v>
      </c>
      <c r="AC48" s="8">
        <v>74</v>
      </c>
      <c r="AD48" s="8">
        <v>1</v>
      </c>
      <c r="AE48" s="8">
        <v>0</v>
      </c>
      <c r="AF48" s="8">
        <v>0</v>
      </c>
      <c r="AG48" s="8" t="s">
        <v>41</v>
      </c>
      <c r="AH48" s="8" t="s">
        <v>101</v>
      </c>
      <c r="AI48" s="8"/>
    </row>
    <row r="49" spans="1:35" x14ac:dyDescent="0.2">
      <c r="A49" s="7">
        <v>44681</v>
      </c>
      <c r="B49" s="8" t="s">
        <v>34</v>
      </c>
      <c r="C49" s="8" t="s">
        <v>35</v>
      </c>
      <c r="D49" s="8" t="s">
        <v>100</v>
      </c>
      <c r="E49" s="8" t="s">
        <v>101</v>
      </c>
      <c r="F49" s="8" t="s">
        <v>111</v>
      </c>
      <c r="G49" s="8" t="s">
        <v>112</v>
      </c>
      <c r="H49" s="8" t="s">
        <v>113</v>
      </c>
      <c r="I49" s="8" t="s">
        <v>196</v>
      </c>
      <c r="J49" s="9">
        <v>3496</v>
      </c>
      <c r="K49" s="9">
        <v>17023</v>
      </c>
      <c r="L49" s="9">
        <v>0</v>
      </c>
      <c r="M49" s="9">
        <v>0</v>
      </c>
      <c r="N49" s="9">
        <v>101</v>
      </c>
      <c r="O49" s="9">
        <v>484</v>
      </c>
      <c r="P49" s="9">
        <f t="shared" si="0"/>
        <v>101</v>
      </c>
      <c r="Q49" s="9">
        <f t="shared" si="1"/>
        <v>484</v>
      </c>
      <c r="R49" s="8" t="s">
        <v>34</v>
      </c>
      <c r="S49" s="8" t="s">
        <v>100</v>
      </c>
      <c r="T49" s="8" t="s">
        <v>40</v>
      </c>
      <c r="U49" s="8" t="s">
        <v>48</v>
      </c>
      <c r="V49" s="8">
        <v>1</v>
      </c>
      <c r="W49" s="8">
        <v>0</v>
      </c>
      <c r="X49" s="8">
        <v>0</v>
      </c>
      <c r="Y49" s="8">
        <v>0</v>
      </c>
      <c r="Z49" s="8">
        <v>0</v>
      </c>
      <c r="AA49" s="13">
        <v>2019</v>
      </c>
      <c r="AB49" s="7">
        <v>44681</v>
      </c>
      <c r="AC49" s="8">
        <v>74</v>
      </c>
      <c r="AD49" s="8">
        <v>1</v>
      </c>
      <c r="AE49" s="8">
        <v>0</v>
      </c>
      <c r="AF49" s="8">
        <v>0</v>
      </c>
      <c r="AG49" s="8" t="s">
        <v>41</v>
      </c>
      <c r="AH49" s="8" t="s">
        <v>101</v>
      </c>
      <c r="AI49" s="8"/>
    </row>
    <row r="50" spans="1:35" x14ac:dyDescent="0.2">
      <c r="A50" s="7">
        <v>44681</v>
      </c>
      <c r="B50" s="8" t="s">
        <v>34</v>
      </c>
      <c r="C50" s="8" t="s">
        <v>35</v>
      </c>
      <c r="D50" s="8" t="s">
        <v>100</v>
      </c>
      <c r="E50" s="8" t="s">
        <v>101</v>
      </c>
      <c r="F50" s="8" t="s">
        <v>114</v>
      </c>
      <c r="G50" s="8" t="s">
        <v>115</v>
      </c>
      <c r="H50" s="8" t="s">
        <v>116</v>
      </c>
      <c r="I50" s="8" t="s">
        <v>197</v>
      </c>
      <c r="J50" s="9">
        <v>1663</v>
      </c>
      <c r="K50" s="9">
        <v>12265</v>
      </c>
      <c r="L50" s="9">
        <v>4289</v>
      </c>
      <c r="M50" s="9">
        <v>988</v>
      </c>
      <c r="N50" s="9">
        <v>609</v>
      </c>
      <c r="O50" s="9">
        <v>2977</v>
      </c>
      <c r="P50" s="9">
        <f t="shared" si="0"/>
        <v>1597</v>
      </c>
      <c r="Q50" s="9">
        <f t="shared" si="1"/>
        <v>7266</v>
      </c>
      <c r="R50" s="8" t="s">
        <v>34</v>
      </c>
      <c r="S50" s="8" t="s">
        <v>100</v>
      </c>
      <c r="T50" s="8" t="s">
        <v>40</v>
      </c>
      <c r="U50" s="8" t="s">
        <v>48</v>
      </c>
      <c r="V50" s="8">
        <v>1</v>
      </c>
      <c r="W50" s="8">
        <v>0</v>
      </c>
      <c r="X50" s="8">
        <v>0</v>
      </c>
      <c r="Y50" s="8">
        <v>0</v>
      </c>
      <c r="Z50" s="8">
        <v>0</v>
      </c>
      <c r="AA50" s="13">
        <v>2020</v>
      </c>
      <c r="AB50" s="7">
        <v>44681</v>
      </c>
      <c r="AC50" s="8">
        <v>74</v>
      </c>
      <c r="AD50" s="8">
        <v>1</v>
      </c>
      <c r="AE50" s="8">
        <v>0</v>
      </c>
      <c r="AF50" s="8">
        <v>0</v>
      </c>
      <c r="AG50" s="8" t="s">
        <v>41</v>
      </c>
      <c r="AH50" s="8" t="s">
        <v>101</v>
      </c>
      <c r="AI50" s="8" t="s">
        <v>227</v>
      </c>
    </row>
    <row r="51" spans="1:35" x14ac:dyDescent="0.2">
      <c r="A51" s="7">
        <v>44681</v>
      </c>
      <c r="B51" s="8" t="s">
        <v>34</v>
      </c>
      <c r="C51" s="8" t="s">
        <v>35</v>
      </c>
      <c r="D51" s="8" t="s">
        <v>100</v>
      </c>
      <c r="E51" s="8" t="s">
        <v>101</v>
      </c>
      <c r="F51" s="8" t="s">
        <v>117</v>
      </c>
      <c r="G51" s="8" t="s">
        <v>118</v>
      </c>
      <c r="H51" s="8" t="s">
        <v>117</v>
      </c>
      <c r="I51" s="8" t="s">
        <v>198</v>
      </c>
      <c r="J51" s="9">
        <v>4204</v>
      </c>
      <c r="K51" s="9">
        <v>26278</v>
      </c>
      <c r="L51" s="9">
        <v>0</v>
      </c>
      <c r="M51" s="9">
        <v>0</v>
      </c>
      <c r="N51" s="9">
        <v>0</v>
      </c>
      <c r="O51" s="9">
        <v>0</v>
      </c>
      <c r="P51" s="9">
        <f t="shared" si="0"/>
        <v>0</v>
      </c>
      <c r="Q51" s="9">
        <f t="shared" si="1"/>
        <v>0</v>
      </c>
      <c r="R51" s="8" t="s">
        <v>34</v>
      </c>
      <c r="S51" s="8" t="s">
        <v>100</v>
      </c>
      <c r="T51" s="8" t="s">
        <v>40</v>
      </c>
      <c r="U51" s="8" t="s">
        <v>48</v>
      </c>
      <c r="V51" s="8">
        <v>1</v>
      </c>
      <c r="W51" s="8">
        <v>0</v>
      </c>
      <c r="X51" s="8">
        <v>0</v>
      </c>
      <c r="Y51" s="8">
        <v>0</v>
      </c>
      <c r="Z51" s="8">
        <v>0</v>
      </c>
      <c r="AA51" s="13">
        <v>2019</v>
      </c>
      <c r="AB51" s="7">
        <v>44681</v>
      </c>
      <c r="AC51" s="8">
        <v>74</v>
      </c>
      <c r="AD51" s="8">
        <v>1</v>
      </c>
      <c r="AE51" s="8">
        <v>0</v>
      </c>
      <c r="AF51" s="8">
        <v>0</v>
      </c>
      <c r="AG51" s="8" t="s">
        <v>41</v>
      </c>
      <c r="AH51" s="8" t="s">
        <v>101</v>
      </c>
      <c r="AI51" s="8"/>
    </row>
    <row r="52" spans="1:35" x14ac:dyDescent="0.2">
      <c r="A52" s="7">
        <v>44681</v>
      </c>
      <c r="B52" s="8" t="s">
        <v>34</v>
      </c>
      <c r="C52" s="8" t="s">
        <v>35</v>
      </c>
      <c r="D52" s="8" t="s">
        <v>100</v>
      </c>
      <c r="E52" s="8" t="s">
        <v>101</v>
      </c>
      <c r="F52" s="8" t="s">
        <v>100</v>
      </c>
      <c r="G52" s="8" t="s">
        <v>102</v>
      </c>
      <c r="H52" s="8" t="s">
        <v>103</v>
      </c>
      <c r="I52" s="8" t="s">
        <v>199</v>
      </c>
      <c r="J52" s="9">
        <v>5504</v>
      </c>
      <c r="K52" s="9">
        <v>34918</v>
      </c>
      <c r="L52" s="9">
        <v>0</v>
      </c>
      <c r="M52" s="9">
        <v>0</v>
      </c>
      <c r="N52" s="9">
        <v>0</v>
      </c>
      <c r="O52" s="9">
        <v>0</v>
      </c>
      <c r="P52" s="9">
        <f t="shared" si="0"/>
        <v>0</v>
      </c>
      <c r="Q52" s="9">
        <f t="shared" si="1"/>
        <v>0</v>
      </c>
      <c r="R52" s="8" t="s">
        <v>34</v>
      </c>
      <c r="S52" s="8" t="s">
        <v>100</v>
      </c>
      <c r="T52" s="8" t="s">
        <v>40</v>
      </c>
      <c r="U52" s="8" t="s">
        <v>48</v>
      </c>
      <c r="V52" s="8">
        <v>1</v>
      </c>
      <c r="W52" s="8">
        <v>0</v>
      </c>
      <c r="X52" s="8">
        <v>0</v>
      </c>
      <c r="Y52" s="8">
        <v>0</v>
      </c>
      <c r="Z52" s="8">
        <v>0</v>
      </c>
      <c r="AA52" s="13">
        <v>2019</v>
      </c>
      <c r="AB52" s="7">
        <v>44681</v>
      </c>
      <c r="AC52" s="8">
        <v>74</v>
      </c>
      <c r="AD52" s="8">
        <v>1</v>
      </c>
      <c r="AE52" s="8">
        <v>0</v>
      </c>
      <c r="AF52" s="8">
        <v>0</v>
      </c>
      <c r="AG52" s="8" t="s">
        <v>41</v>
      </c>
      <c r="AH52" s="8" t="s">
        <v>101</v>
      </c>
      <c r="AI52" s="8"/>
    </row>
    <row r="53" spans="1:35" x14ac:dyDescent="0.2">
      <c r="A53" s="7">
        <v>44681</v>
      </c>
      <c r="B53" s="8" t="s">
        <v>34</v>
      </c>
      <c r="C53" s="8" t="s">
        <v>35</v>
      </c>
      <c r="D53" s="8" t="s">
        <v>100</v>
      </c>
      <c r="E53" s="8" t="s">
        <v>101</v>
      </c>
      <c r="F53" s="8" t="s">
        <v>119</v>
      </c>
      <c r="G53" s="8" t="s">
        <v>120</v>
      </c>
      <c r="H53" s="8" t="s">
        <v>121</v>
      </c>
      <c r="I53" s="8" t="s">
        <v>200</v>
      </c>
      <c r="J53" s="9">
        <v>1934</v>
      </c>
      <c r="K53" s="9">
        <v>8085</v>
      </c>
      <c r="L53" s="9">
        <v>0</v>
      </c>
      <c r="M53" s="9">
        <v>0</v>
      </c>
      <c r="N53" s="9">
        <v>0</v>
      </c>
      <c r="O53" s="9">
        <v>0</v>
      </c>
      <c r="P53" s="9">
        <f t="shared" si="0"/>
        <v>0</v>
      </c>
      <c r="Q53" s="9">
        <f t="shared" si="1"/>
        <v>0</v>
      </c>
      <c r="R53" s="8" t="s">
        <v>34</v>
      </c>
      <c r="S53" s="8" t="s">
        <v>100</v>
      </c>
      <c r="T53" s="8" t="s">
        <v>40</v>
      </c>
      <c r="U53" s="8" t="s">
        <v>48</v>
      </c>
      <c r="V53" s="8">
        <v>1</v>
      </c>
      <c r="W53" s="8">
        <v>0</v>
      </c>
      <c r="X53" s="8">
        <v>0</v>
      </c>
      <c r="Y53" s="8">
        <v>0</v>
      </c>
      <c r="Z53" s="8">
        <v>0</v>
      </c>
      <c r="AA53" s="13">
        <v>2018</v>
      </c>
      <c r="AB53" s="7">
        <v>44681</v>
      </c>
      <c r="AC53" s="8">
        <v>74</v>
      </c>
      <c r="AD53" s="8">
        <v>1</v>
      </c>
      <c r="AE53" s="8">
        <v>0</v>
      </c>
      <c r="AF53" s="8">
        <v>0</v>
      </c>
      <c r="AG53" s="8" t="s">
        <v>41</v>
      </c>
      <c r="AH53" s="8" t="s">
        <v>101</v>
      </c>
      <c r="AI53" s="8"/>
    </row>
    <row r="54" spans="1:35" x14ac:dyDescent="0.2">
      <c r="A54" s="7">
        <v>44681</v>
      </c>
      <c r="B54" s="8" t="s">
        <v>34</v>
      </c>
      <c r="C54" s="8" t="s">
        <v>35</v>
      </c>
      <c r="D54" s="8" t="s">
        <v>100</v>
      </c>
      <c r="E54" s="8" t="s">
        <v>101</v>
      </c>
      <c r="F54" s="8" t="s">
        <v>109</v>
      </c>
      <c r="G54" s="8" t="s">
        <v>110</v>
      </c>
      <c r="H54" s="8" t="s">
        <v>109</v>
      </c>
      <c r="I54" s="8" t="s">
        <v>201</v>
      </c>
      <c r="J54" s="9">
        <v>1009</v>
      </c>
      <c r="K54" s="9">
        <v>7246</v>
      </c>
      <c r="L54" s="9">
        <v>0</v>
      </c>
      <c r="M54" s="9">
        <v>0</v>
      </c>
      <c r="N54" s="9">
        <v>0</v>
      </c>
      <c r="O54" s="9">
        <v>0</v>
      </c>
      <c r="P54" s="9">
        <f t="shared" si="0"/>
        <v>0</v>
      </c>
      <c r="Q54" s="9">
        <f t="shared" si="1"/>
        <v>0</v>
      </c>
      <c r="R54" s="8" t="s">
        <v>34</v>
      </c>
      <c r="S54" s="8" t="s">
        <v>100</v>
      </c>
      <c r="T54" s="8" t="s">
        <v>40</v>
      </c>
      <c r="U54" s="8" t="s">
        <v>48</v>
      </c>
      <c r="V54" s="8">
        <v>1</v>
      </c>
      <c r="W54" s="8">
        <v>0</v>
      </c>
      <c r="X54" s="8">
        <v>0</v>
      </c>
      <c r="Y54" s="8">
        <v>0</v>
      </c>
      <c r="Z54" s="8">
        <v>0</v>
      </c>
      <c r="AA54" s="13">
        <v>2019</v>
      </c>
      <c r="AB54" s="7">
        <v>44681</v>
      </c>
      <c r="AC54" s="8">
        <v>74</v>
      </c>
      <c r="AD54" s="8">
        <v>1</v>
      </c>
      <c r="AE54" s="8">
        <v>0</v>
      </c>
      <c r="AF54" s="8">
        <v>0</v>
      </c>
      <c r="AG54" s="8" t="s">
        <v>41</v>
      </c>
      <c r="AH54" s="8" t="s">
        <v>101</v>
      </c>
      <c r="AI54" s="8"/>
    </row>
    <row r="55" spans="1:35" x14ac:dyDescent="0.2">
      <c r="A55" s="7">
        <v>44681</v>
      </c>
      <c r="B55" s="8" t="s">
        <v>34</v>
      </c>
      <c r="C55" s="8" t="s">
        <v>35</v>
      </c>
      <c r="D55" s="8" t="s">
        <v>82</v>
      </c>
      <c r="E55" s="8" t="s">
        <v>83</v>
      </c>
      <c r="F55" s="8" t="s">
        <v>98</v>
      </c>
      <c r="G55" s="8" t="s">
        <v>99</v>
      </c>
      <c r="H55" s="8" t="s">
        <v>98</v>
      </c>
      <c r="I55" s="8" t="s">
        <v>208</v>
      </c>
      <c r="J55" s="9">
        <v>279</v>
      </c>
      <c r="K55" s="9">
        <v>1737</v>
      </c>
      <c r="L55" s="9">
        <v>0</v>
      </c>
      <c r="M55" s="9">
        <v>0</v>
      </c>
      <c r="N55" s="9">
        <v>1</v>
      </c>
      <c r="O55" s="9">
        <v>5</v>
      </c>
      <c r="P55" s="9">
        <f t="shared" si="0"/>
        <v>1</v>
      </c>
      <c r="Q55" s="9">
        <f t="shared" si="1"/>
        <v>5</v>
      </c>
      <c r="R55" s="8" t="s">
        <v>34</v>
      </c>
      <c r="S55" s="8" t="s">
        <v>82</v>
      </c>
      <c r="T55" s="8" t="s">
        <v>40</v>
      </c>
      <c r="U55" s="8" t="s">
        <v>48</v>
      </c>
      <c r="V55" s="8">
        <v>1</v>
      </c>
      <c r="W55" s="8">
        <v>0</v>
      </c>
      <c r="X55" s="8">
        <v>0</v>
      </c>
      <c r="Y55" s="8">
        <v>0</v>
      </c>
      <c r="Z55" s="8">
        <v>0</v>
      </c>
      <c r="AA55" s="13">
        <v>2019</v>
      </c>
      <c r="AB55" s="7">
        <v>44681</v>
      </c>
      <c r="AC55" s="8">
        <v>74</v>
      </c>
      <c r="AD55" s="8">
        <v>1</v>
      </c>
      <c r="AE55" s="8">
        <v>0</v>
      </c>
      <c r="AF55" s="8">
        <v>0</v>
      </c>
      <c r="AG55" s="8" t="s">
        <v>41</v>
      </c>
      <c r="AH55" s="8" t="s">
        <v>55</v>
      </c>
      <c r="AI55" s="8"/>
    </row>
    <row r="56" spans="1:35" x14ac:dyDescent="0.2">
      <c r="A56" s="7">
        <v>44681</v>
      </c>
      <c r="B56" s="8" t="s">
        <v>34</v>
      </c>
      <c r="C56" s="8" t="s">
        <v>35</v>
      </c>
      <c r="D56" s="8" t="s">
        <v>82</v>
      </c>
      <c r="E56" s="8" t="s">
        <v>83</v>
      </c>
      <c r="F56" s="8" t="s">
        <v>94</v>
      </c>
      <c r="G56" s="8" t="s">
        <v>95</v>
      </c>
      <c r="H56" s="8" t="s">
        <v>94</v>
      </c>
      <c r="I56" s="8" t="s">
        <v>207</v>
      </c>
      <c r="J56" s="9">
        <v>3559</v>
      </c>
      <c r="K56" s="9">
        <v>16663</v>
      </c>
      <c r="L56" s="9">
        <v>1233</v>
      </c>
      <c r="M56" s="9">
        <v>247</v>
      </c>
      <c r="N56" s="9">
        <v>4413</v>
      </c>
      <c r="O56" s="9">
        <v>18954</v>
      </c>
      <c r="P56" s="9">
        <f t="shared" si="0"/>
        <v>4660</v>
      </c>
      <c r="Q56" s="9">
        <f t="shared" si="1"/>
        <v>20187</v>
      </c>
      <c r="R56" s="8" t="s">
        <v>34</v>
      </c>
      <c r="S56" s="8" t="s">
        <v>122</v>
      </c>
      <c r="T56" s="8" t="s">
        <v>40</v>
      </c>
      <c r="U56" s="8" t="s">
        <v>48</v>
      </c>
      <c r="V56" s="8">
        <v>1</v>
      </c>
      <c r="W56" s="8">
        <v>0</v>
      </c>
      <c r="X56" s="8">
        <v>0</v>
      </c>
      <c r="Y56" s="8">
        <v>0</v>
      </c>
      <c r="Z56" s="8">
        <v>0</v>
      </c>
      <c r="AA56" s="13">
        <v>2019</v>
      </c>
      <c r="AB56" s="7">
        <v>44681</v>
      </c>
      <c r="AC56" s="8">
        <v>74</v>
      </c>
      <c r="AD56" s="8">
        <v>1</v>
      </c>
      <c r="AE56" s="8">
        <v>0</v>
      </c>
      <c r="AF56" s="8">
        <v>0</v>
      </c>
      <c r="AG56" s="8" t="s">
        <v>41</v>
      </c>
      <c r="AH56" s="8" t="s">
        <v>83</v>
      </c>
      <c r="AI56" s="8" t="s">
        <v>230</v>
      </c>
    </row>
    <row r="57" spans="1:35" x14ac:dyDescent="0.2">
      <c r="A57" s="7">
        <v>44681</v>
      </c>
      <c r="B57" s="8" t="s">
        <v>34</v>
      </c>
      <c r="C57" s="8" t="s">
        <v>35</v>
      </c>
      <c r="D57" s="8" t="s">
        <v>82</v>
      </c>
      <c r="E57" s="8" t="s">
        <v>83</v>
      </c>
      <c r="F57" s="8" t="s">
        <v>91</v>
      </c>
      <c r="G57" s="8" t="s">
        <v>92</v>
      </c>
      <c r="H57" s="8" t="s">
        <v>93</v>
      </c>
      <c r="I57" s="8" t="s">
        <v>206</v>
      </c>
      <c r="J57" s="9">
        <v>520</v>
      </c>
      <c r="K57" s="9">
        <v>3268</v>
      </c>
      <c r="L57" s="9">
        <v>0</v>
      </c>
      <c r="M57" s="9">
        <v>0</v>
      </c>
      <c r="N57" s="9">
        <v>0</v>
      </c>
      <c r="O57" s="9">
        <v>0</v>
      </c>
      <c r="P57" s="9">
        <f t="shared" si="0"/>
        <v>0</v>
      </c>
      <c r="Q57" s="9">
        <f t="shared" si="1"/>
        <v>0</v>
      </c>
      <c r="R57" s="8" t="s">
        <v>34</v>
      </c>
      <c r="S57" s="8" t="s">
        <v>100</v>
      </c>
      <c r="T57" s="8" t="s">
        <v>40</v>
      </c>
      <c r="U57" s="8" t="s">
        <v>21</v>
      </c>
      <c r="V57" s="8">
        <v>1</v>
      </c>
      <c r="W57" s="8">
        <v>0</v>
      </c>
      <c r="X57" s="8">
        <v>0</v>
      </c>
      <c r="Y57" s="8">
        <v>0</v>
      </c>
      <c r="Z57" s="8">
        <v>0</v>
      </c>
      <c r="AA57" s="13">
        <v>2019</v>
      </c>
      <c r="AB57" s="7">
        <v>44681</v>
      </c>
      <c r="AC57" s="8">
        <v>74</v>
      </c>
      <c r="AD57" s="8">
        <v>0</v>
      </c>
      <c r="AE57" s="8">
        <v>0</v>
      </c>
      <c r="AF57" s="8">
        <v>0</v>
      </c>
      <c r="AG57" s="8" t="s">
        <v>41</v>
      </c>
      <c r="AH57" s="8" t="s">
        <v>83</v>
      </c>
      <c r="AI57" s="8"/>
    </row>
    <row r="58" spans="1:35" s="15" customFormat="1" ht="15.75" x14ac:dyDescent="0.35">
      <c r="A58" s="7">
        <v>44681</v>
      </c>
      <c r="B58" s="8" t="s">
        <v>34</v>
      </c>
      <c r="C58" s="8" t="s">
        <v>35</v>
      </c>
      <c r="D58" s="8" t="s">
        <v>82</v>
      </c>
      <c r="E58" s="8" t="s">
        <v>83</v>
      </c>
      <c r="F58" s="8" t="s">
        <v>91</v>
      </c>
      <c r="G58" s="8" t="s">
        <v>92</v>
      </c>
      <c r="H58" s="16" t="s">
        <v>250</v>
      </c>
      <c r="I58" s="8" t="s">
        <v>249</v>
      </c>
      <c r="J58" s="9">
        <v>1</v>
      </c>
      <c r="K58" s="9">
        <v>5</v>
      </c>
      <c r="L58" s="9"/>
      <c r="M58" s="9"/>
      <c r="N58" s="9">
        <v>0</v>
      </c>
      <c r="O58" s="9">
        <v>0</v>
      </c>
      <c r="P58" s="9">
        <f>M58+N58</f>
        <v>0</v>
      </c>
      <c r="Q58" s="9">
        <f>L58+O58</f>
        <v>0</v>
      </c>
      <c r="R58" s="8" t="s">
        <v>34</v>
      </c>
      <c r="S58" s="8" t="s">
        <v>100</v>
      </c>
      <c r="T58" s="8" t="s">
        <v>40</v>
      </c>
      <c r="U58" s="8" t="s">
        <v>21</v>
      </c>
      <c r="V58" s="8">
        <v>1</v>
      </c>
      <c r="W58" s="8">
        <v>0</v>
      </c>
      <c r="X58" s="8">
        <v>0</v>
      </c>
      <c r="Y58" s="8">
        <v>0</v>
      </c>
      <c r="Z58" s="8">
        <v>0</v>
      </c>
      <c r="AA58" s="13">
        <v>2019</v>
      </c>
      <c r="AB58" s="7">
        <v>44681</v>
      </c>
      <c r="AC58" s="8">
        <v>74</v>
      </c>
      <c r="AD58" s="8">
        <v>0</v>
      </c>
      <c r="AE58" s="8">
        <v>0</v>
      </c>
      <c r="AF58" s="8">
        <v>0</v>
      </c>
      <c r="AG58" s="8" t="s">
        <v>41</v>
      </c>
      <c r="AH58" s="8" t="s">
        <v>83</v>
      </c>
      <c r="AI58" s="8"/>
    </row>
    <row r="59" spans="1:35" x14ac:dyDescent="0.2">
      <c r="A59" s="7">
        <v>44681</v>
      </c>
      <c r="B59" s="8" t="s">
        <v>34</v>
      </c>
      <c r="C59" s="8" t="s">
        <v>35</v>
      </c>
      <c r="D59" s="8" t="s">
        <v>82</v>
      </c>
      <c r="E59" s="8" t="s">
        <v>83</v>
      </c>
      <c r="F59" s="8" t="s">
        <v>82</v>
      </c>
      <c r="G59" s="8" t="s">
        <v>87</v>
      </c>
      <c r="H59" s="8" t="s">
        <v>88</v>
      </c>
      <c r="I59" s="8" t="s">
        <v>205</v>
      </c>
      <c r="J59" s="9">
        <v>2173</v>
      </c>
      <c r="K59" s="9">
        <v>9366</v>
      </c>
      <c r="L59" s="9">
        <v>0</v>
      </c>
      <c r="M59" s="9">
        <v>0</v>
      </c>
      <c r="N59" s="9">
        <v>0</v>
      </c>
      <c r="O59" s="9">
        <v>0</v>
      </c>
      <c r="P59" s="9">
        <f t="shared" si="0"/>
        <v>0</v>
      </c>
      <c r="Q59" s="9">
        <f t="shared" si="1"/>
        <v>0</v>
      </c>
      <c r="R59" s="8" t="s">
        <v>34</v>
      </c>
      <c r="S59" s="8" t="s">
        <v>100</v>
      </c>
      <c r="T59" s="8" t="s">
        <v>40</v>
      </c>
      <c r="U59" s="8" t="s">
        <v>48</v>
      </c>
      <c r="V59" s="8">
        <v>1</v>
      </c>
      <c r="W59" s="8">
        <v>0</v>
      </c>
      <c r="X59" s="8">
        <v>0</v>
      </c>
      <c r="Y59" s="8">
        <v>0</v>
      </c>
      <c r="Z59" s="8">
        <v>0</v>
      </c>
      <c r="AA59" s="13">
        <v>2021</v>
      </c>
      <c r="AB59" s="7">
        <v>44681</v>
      </c>
      <c r="AC59" s="8">
        <v>74</v>
      </c>
      <c r="AD59" s="8">
        <v>1</v>
      </c>
      <c r="AE59" s="8">
        <v>0</v>
      </c>
      <c r="AF59" s="8">
        <v>0</v>
      </c>
      <c r="AG59" s="8" t="s">
        <v>41</v>
      </c>
      <c r="AH59" s="8" t="s">
        <v>83</v>
      </c>
      <c r="AI59" s="8"/>
    </row>
    <row r="60" spans="1:35" x14ac:dyDescent="0.2">
      <c r="A60" s="7">
        <v>44681</v>
      </c>
      <c r="B60" s="8" t="s">
        <v>34</v>
      </c>
      <c r="C60" s="8" t="s">
        <v>35</v>
      </c>
      <c r="D60" s="8" t="s">
        <v>82</v>
      </c>
      <c r="E60" s="8" t="s">
        <v>83</v>
      </c>
      <c r="F60" s="8" t="s">
        <v>96</v>
      </c>
      <c r="G60" s="8" t="s">
        <v>97</v>
      </c>
      <c r="H60" s="8" t="s">
        <v>96</v>
      </c>
      <c r="I60" s="8" t="s">
        <v>204</v>
      </c>
      <c r="J60" s="9">
        <v>756</v>
      </c>
      <c r="K60" s="9">
        <v>3431</v>
      </c>
      <c r="L60" s="9">
        <v>0</v>
      </c>
      <c r="M60" s="9">
        <v>0</v>
      </c>
      <c r="N60" s="9">
        <v>0</v>
      </c>
      <c r="O60" s="9">
        <v>0</v>
      </c>
      <c r="P60" s="9">
        <f t="shared" si="0"/>
        <v>0</v>
      </c>
      <c r="Q60" s="9">
        <f t="shared" si="1"/>
        <v>0</v>
      </c>
      <c r="R60" s="8" t="s">
        <v>34</v>
      </c>
      <c r="S60" s="8" t="s">
        <v>82</v>
      </c>
      <c r="T60" s="8" t="s">
        <v>40</v>
      </c>
      <c r="U60" s="8" t="s">
        <v>21</v>
      </c>
      <c r="V60" s="8">
        <v>1</v>
      </c>
      <c r="W60" s="8">
        <v>0</v>
      </c>
      <c r="X60" s="8">
        <v>0</v>
      </c>
      <c r="Y60" s="8">
        <v>0</v>
      </c>
      <c r="Z60" s="8">
        <v>0</v>
      </c>
      <c r="AA60" s="13">
        <v>2019</v>
      </c>
      <c r="AB60" s="7">
        <v>44681</v>
      </c>
      <c r="AC60" s="8">
        <v>74</v>
      </c>
      <c r="AD60" s="8">
        <v>0</v>
      </c>
      <c r="AE60" s="8">
        <v>0</v>
      </c>
      <c r="AF60" s="8">
        <v>0</v>
      </c>
      <c r="AG60" s="8" t="s">
        <v>41</v>
      </c>
      <c r="AH60" s="8" t="s">
        <v>83</v>
      </c>
      <c r="AI60" s="8"/>
    </row>
    <row r="61" spans="1:35" x14ac:dyDescent="0.2">
      <c r="A61" s="7">
        <v>44681</v>
      </c>
      <c r="B61" s="8" t="s">
        <v>34</v>
      </c>
      <c r="C61" s="8" t="s">
        <v>35</v>
      </c>
      <c r="D61" s="8" t="s">
        <v>82</v>
      </c>
      <c r="E61" s="8" t="s">
        <v>83</v>
      </c>
      <c r="F61" s="8" t="s">
        <v>84</v>
      </c>
      <c r="G61" s="8" t="s">
        <v>85</v>
      </c>
      <c r="H61" s="8" t="s">
        <v>86</v>
      </c>
      <c r="I61" s="8" t="s">
        <v>203</v>
      </c>
      <c r="J61" s="9">
        <v>23</v>
      </c>
      <c r="K61" s="9">
        <v>66</v>
      </c>
      <c r="L61" s="9">
        <v>0</v>
      </c>
      <c r="M61" s="9">
        <v>0</v>
      </c>
      <c r="N61" s="9">
        <v>0</v>
      </c>
      <c r="O61" s="9">
        <v>0</v>
      </c>
      <c r="P61" s="9">
        <f t="shared" si="0"/>
        <v>0</v>
      </c>
      <c r="Q61" s="9">
        <f t="shared" si="1"/>
        <v>0</v>
      </c>
      <c r="R61" s="8" t="s">
        <v>34</v>
      </c>
      <c r="S61" s="8" t="s">
        <v>82</v>
      </c>
      <c r="T61" s="8" t="s">
        <v>40</v>
      </c>
      <c r="U61" s="8" t="s">
        <v>21</v>
      </c>
      <c r="V61" s="8">
        <v>1</v>
      </c>
      <c r="W61" s="8">
        <v>0</v>
      </c>
      <c r="X61" s="8">
        <v>0</v>
      </c>
      <c r="Y61" s="8">
        <v>0</v>
      </c>
      <c r="Z61" s="8">
        <v>0</v>
      </c>
      <c r="AA61" s="13">
        <v>2019</v>
      </c>
      <c r="AB61" s="7">
        <v>44681</v>
      </c>
      <c r="AC61" s="8">
        <v>74</v>
      </c>
      <c r="AD61" s="8">
        <v>0</v>
      </c>
      <c r="AE61" s="8">
        <v>0</v>
      </c>
      <c r="AF61" s="8">
        <v>0</v>
      </c>
      <c r="AG61" s="8" t="s">
        <v>41</v>
      </c>
      <c r="AH61" s="8" t="s">
        <v>83</v>
      </c>
      <c r="AI61" s="8"/>
    </row>
    <row r="62" spans="1:35" x14ac:dyDescent="0.2">
      <c r="A62" s="7">
        <v>44681</v>
      </c>
      <c r="B62" s="8" t="s">
        <v>34</v>
      </c>
      <c r="C62" s="8" t="s">
        <v>35</v>
      </c>
      <c r="D62" s="8" t="s">
        <v>82</v>
      </c>
      <c r="E62" s="8" t="s">
        <v>83</v>
      </c>
      <c r="F62" s="8" t="s">
        <v>89</v>
      </c>
      <c r="G62" s="8" t="s">
        <v>90</v>
      </c>
      <c r="H62" s="8" t="s">
        <v>89</v>
      </c>
      <c r="I62" s="8" t="s">
        <v>202</v>
      </c>
      <c r="J62" s="9">
        <v>320</v>
      </c>
      <c r="K62" s="9">
        <v>1166</v>
      </c>
      <c r="L62" s="9">
        <v>0</v>
      </c>
      <c r="M62" s="9">
        <v>0</v>
      </c>
      <c r="N62" s="9">
        <v>0</v>
      </c>
      <c r="O62" s="9">
        <v>0</v>
      </c>
      <c r="P62" s="9">
        <f t="shared" si="0"/>
        <v>0</v>
      </c>
      <c r="Q62" s="9">
        <f t="shared" si="1"/>
        <v>0</v>
      </c>
      <c r="R62" s="8" t="s">
        <v>34</v>
      </c>
      <c r="S62" s="8" t="s">
        <v>82</v>
      </c>
      <c r="T62" s="8" t="s">
        <v>40</v>
      </c>
      <c r="U62" s="8" t="s">
        <v>21</v>
      </c>
      <c r="V62" s="8">
        <v>1</v>
      </c>
      <c r="W62" s="8">
        <v>0</v>
      </c>
      <c r="X62" s="8">
        <v>0</v>
      </c>
      <c r="Y62" s="8">
        <v>0</v>
      </c>
      <c r="Z62" s="8">
        <v>0</v>
      </c>
      <c r="AA62" s="13">
        <v>2019</v>
      </c>
      <c r="AB62" s="7">
        <v>44681</v>
      </c>
      <c r="AC62" s="8">
        <v>74</v>
      </c>
      <c r="AD62" s="8">
        <v>0</v>
      </c>
      <c r="AE62" s="8">
        <v>0</v>
      </c>
      <c r="AF62" s="8">
        <v>0</v>
      </c>
      <c r="AG62" s="8" t="s">
        <v>41</v>
      </c>
      <c r="AH62" s="8" t="s">
        <v>83</v>
      </c>
      <c r="AI62" s="8"/>
    </row>
    <row r="63" spans="1:35" x14ac:dyDescent="0.2">
      <c r="A63" s="7">
        <v>44681</v>
      </c>
      <c r="B63" s="8" t="s">
        <v>34</v>
      </c>
      <c r="C63" s="8" t="s">
        <v>35</v>
      </c>
      <c r="D63" s="8" t="s">
        <v>64</v>
      </c>
      <c r="E63" s="8" t="s">
        <v>65</v>
      </c>
      <c r="F63" s="8" t="s">
        <v>74</v>
      </c>
      <c r="G63" s="8" t="s">
        <v>75</v>
      </c>
      <c r="H63" s="8" t="s">
        <v>76</v>
      </c>
      <c r="I63" s="8" t="s">
        <v>210</v>
      </c>
      <c r="J63" s="9">
        <v>92</v>
      </c>
      <c r="K63" s="9">
        <v>705</v>
      </c>
      <c r="L63" s="9">
        <v>0</v>
      </c>
      <c r="M63" s="9">
        <v>0</v>
      </c>
      <c r="N63" s="9">
        <v>0</v>
      </c>
      <c r="O63" s="9">
        <v>0</v>
      </c>
      <c r="P63" s="9">
        <f t="shared" si="0"/>
        <v>0</v>
      </c>
      <c r="Q63" s="9">
        <f t="shared" si="1"/>
        <v>0</v>
      </c>
      <c r="R63" s="8" t="s">
        <v>34</v>
      </c>
      <c r="S63" s="8" t="s">
        <v>64</v>
      </c>
      <c r="T63" s="8" t="s">
        <v>40</v>
      </c>
      <c r="U63" s="8" t="s">
        <v>21</v>
      </c>
      <c r="V63" s="8">
        <v>1</v>
      </c>
      <c r="W63" s="8">
        <v>0</v>
      </c>
      <c r="X63" s="8">
        <v>0</v>
      </c>
      <c r="Y63" s="8">
        <v>0</v>
      </c>
      <c r="Z63" s="8">
        <v>0</v>
      </c>
      <c r="AA63" s="13">
        <v>2019</v>
      </c>
      <c r="AB63" s="7">
        <v>44681</v>
      </c>
      <c r="AC63" s="8">
        <v>74</v>
      </c>
      <c r="AD63" s="8">
        <v>0</v>
      </c>
      <c r="AE63" s="8">
        <v>0</v>
      </c>
      <c r="AF63" s="8">
        <v>0</v>
      </c>
      <c r="AG63" s="8" t="s">
        <v>41</v>
      </c>
      <c r="AH63" s="8" t="s">
        <v>65</v>
      </c>
      <c r="AI63" s="8"/>
    </row>
    <row r="64" spans="1:35" x14ac:dyDescent="0.2">
      <c r="A64" s="7">
        <v>44681</v>
      </c>
      <c r="B64" s="8" t="s">
        <v>34</v>
      </c>
      <c r="C64" s="8" t="s">
        <v>35</v>
      </c>
      <c r="D64" s="8" t="s">
        <v>64</v>
      </c>
      <c r="E64" s="8" t="s">
        <v>65</v>
      </c>
      <c r="F64" s="8" t="s">
        <v>64</v>
      </c>
      <c r="G64" s="8" t="s">
        <v>77</v>
      </c>
      <c r="H64" s="8" t="s">
        <v>274</v>
      </c>
      <c r="I64" s="8" t="s">
        <v>214</v>
      </c>
      <c r="J64" s="9">
        <v>254</v>
      </c>
      <c r="K64" s="9">
        <v>1917</v>
      </c>
      <c r="L64" s="9">
        <v>0</v>
      </c>
      <c r="M64" s="9">
        <v>0</v>
      </c>
      <c r="N64" s="9">
        <v>0</v>
      </c>
      <c r="O64" s="9">
        <v>0</v>
      </c>
      <c r="P64" s="9">
        <f>M64+N64</f>
        <v>0</v>
      </c>
      <c r="Q64" s="9">
        <f>L64+O64</f>
        <v>0</v>
      </c>
      <c r="R64" s="8" t="s">
        <v>34</v>
      </c>
      <c r="S64" s="8" t="s">
        <v>64</v>
      </c>
      <c r="T64" s="8" t="s">
        <v>40</v>
      </c>
      <c r="U64" s="8" t="s">
        <v>21</v>
      </c>
      <c r="V64" s="8">
        <v>1</v>
      </c>
      <c r="W64" s="8">
        <v>0</v>
      </c>
      <c r="X64" s="8">
        <v>0</v>
      </c>
      <c r="Y64" s="8">
        <v>0</v>
      </c>
      <c r="Z64" s="8">
        <v>0</v>
      </c>
      <c r="AA64" s="13">
        <v>2019</v>
      </c>
      <c r="AB64" s="7">
        <v>44681</v>
      </c>
      <c r="AC64" s="8">
        <v>74</v>
      </c>
      <c r="AD64" s="8">
        <v>0</v>
      </c>
      <c r="AE64" s="8">
        <v>0</v>
      </c>
      <c r="AF64" s="8">
        <v>0</v>
      </c>
      <c r="AG64" s="8" t="s">
        <v>41</v>
      </c>
      <c r="AH64" s="8" t="s">
        <v>65</v>
      </c>
      <c r="AI64" s="8"/>
    </row>
    <row r="65" spans="1:35" x14ac:dyDescent="0.2">
      <c r="A65" s="7">
        <v>44681</v>
      </c>
      <c r="B65" s="8" t="s">
        <v>34</v>
      </c>
      <c r="C65" s="8" t="s">
        <v>35</v>
      </c>
      <c r="D65" s="8" t="s">
        <v>64</v>
      </c>
      <c r="E65" s="8" t="s">
        <v>65</v>
      </c>
      <c r="F65" s="8" t="s">
        <v>66</v>
      </c>
      <c r="G65" s="8" t="s">
        <v>67</v>
      </c>
      <c r="H65" s="8" t="s">
        <v>66</v>
      </c>
      <c r="I65" s="8" t="s">
        <v>215</v>
      </c>
      <c r="J65" s="9">
        <v>81</v>
      </c>
      <c r="K65" s="9">
        <v>342</v>
      </c>
      <c r="L65" s="9">
        <v>0</v>
      </c>
      <c r="M65" s="9">
        <v>0</v>
      </c>
      <c r="N65" s="9">
        <v>0</v>
      </c>
      <c r="O65" s="9">
        <v>0</v>
      </c>
      <c r="P65" s="9">
        <f>M65+N65</f>
        <v>0</v>
      </c>
      <c r="Q65" s="9">
        <f>L65+O65</f>
        <v>0</v>
      </c>
      <c r="R65" s="8" t="s">
        <v>34</v>
      </c>
      <c r="S65" s="8" t="s">
        <v>64</v>
      </c>
      <c r="T65" s="8" t="s">
        <v>40</v>
      </c>
      <c r="U65" s="8" t="s">
        <v>21</v>
      </c>
      <c r="V65" s="8">
        <v>1</v>
      </c>
      <c r="W65" s="8">
        <v>0</v>
      </c>
      <c r="X65" s="8">
        <v>0</v>
      </c>
      <c r="Y65" s="8">
        <v>0</v>
      </c>
      <c r="Z65" s="8">
        <v>0</v>
      </c>
      <c r="AA65" s="13">
        <v>2019</v>
      </c>
      <c r="AB65" s="7">
        <v>44681</v>
      </c>
      <c r="AC65" s="8">
        <v>74</v>
      </c>
      <c r="AD65" s="8">
        <v>0</v>
      </c>
      <c r="AE65" s="8">
        <v>0</v>
      </c>
      <c r="AF65" s="8">
        <v>0</v>
      </c>
      <c r="AG65" s="8" t="s">
        <v>41</v>
      </c>
      <c r="AH65" s="8" t="s">
        <v>65</v>
      </c>
      <c r="AI65" s="8"/>
    </row>
    <row r="66" spans="1:35" x14ac:dyDescent="0.2">
      <c r="A66" s="7">
        <v>44681</v>
      </c>
      <c r="B66" s="8" t="s">
        <v>34</v>
      </c>
      <c r="C66" s="8" t="s">
        <v>35</v>
      </c>
      <c r="D66" s="8" t="s">
        <v>64</v>
      </c>
      <c r="E66" s="8" t="s">
        <v>65</v>
      </c>
      <c r="F66" s="8" t="s">
        <v>78</v>
      </c>
      <c r="G66" s="8" t="s">
        <v>79</v>
      </c>
      <c r="H66" s="8" t="s">
        <v>78</v>
      </c>
      <c r="I66" s="8" t="s">
        <v>211</v>
      </c>
      <c r="J66" s="9">
        <v>122</v>
      </c>
      <c r="K66" s="9">
        <v>776</v>
      </c>
      <c r="L66" s="9">
        <v>0</v>
      </c>
      <c r="M66" s="9">
        <v>0</v>
      </c>
      <c r="N66" s="9">
        <v>0</v>
      </c>
      <c r="O66" s="9">
        <v>0</v>
      </c>
      <c r="P66" s="9">
        <f t="shared" si="0"/>
        <v>0</v>
      </c>
      <c r="Q66" s="9">
        <f t="shared" si="1"/>
        <v>0</v>
      </c>
      <c r="R66" s="8" t="s">
        <v>34</v>
      </c>
      <c r="S66" s="8" t="s">
        <v>64</v>
      </c>
      <c r="T66" s="8" t="s">
        <v>40</v>
      </c>
      <c r="U66" s="8" t="s">
        <v>21</v>
      </c>
      <c r="V66" s="8">
        <v>1</v>
      </c>
      <c r="W66" s="8">
        <v>0</v>
      </c>
      <c r="X66" s="8">
        <v>0</v>
      </c>
      <c r="Y66" s="8">
        <v>0</v>
      </c>
      <c r="Z66" s="8">
        <v>0</v>
      </c>
      <c r="AA66" s="13">
        <v>2019</v>
      </c>
      <c r="AB66" s="7">
        <v>44681</v>
      </c>
      <c r="AC66" s="8">
        <v>74</v>
      </c>
      <c r="AD66" s="8">
        <v>0</v>
      </c>
      <c r="AE66" s="8">
        <v>0</v>
      </c>
      <c r="AF66" s="8">
        <v>0</v>
      </c>
      <c r="AG66" s="8" t="s">
        <v>41</v>
      </c>
      <c r="AH66" s="8" t="s">
        <v>65</v>
      </c>
      <c r="AI66" s="8"/>
    </row>
    <row r="67" spans="1:35" ht="15.75" x14ac:dyDescent="0.35">
      <c r="A67" s="7">
        <v>44681</v>
      </c>
      <c r="B67" s="8" t="s">
        <v>34</v>
      </c>
      <c r="C67" s="8" t="s">
        <v>35</v>
      </c>
      <c r="D67" s="8" t="s">
        <v>64</v>
      </c>
      <c r="E67" s="8" t="s">
        <v>65</v>
      </c>
      <c r="F67" s="8" t="s">
        <v>71</v>
      </c>
      <c r="G67" s="8" t="s">
        <v>72</v>
      </c>
      <c r="H67" s="8" t="s">
        <v>73</v>
      </c>
      <c r="I67" s="8" t="s">
        <v>213</v>
      </c>
      <c r="J67" s="9">
        <v>218</v>
      </c>
      <c r="K67" s="9">
        <v>1564</v>
      </c>
      <c r="L67" s="17">
        <v>0</v>
      </c>
      <c r="M67" s="17">
        <v>0</v>
      </c>
      <c r="N67" s="9">
        <v>0</v>
      </c>
      <c r="O67" s="9">
        <v>0</v>
      </c>
      <c r="P67" s="17">
        <f>M67+N67</f>
        <v>0</v>
      </c>
      <c r="Q67" s="9">
        <f>L67+O67</f>
        <v>0</v>
      </c>
      <c r="R67" s="8" t="s">
        <v>34</v>
      </c>
      <c r="S67" s="8" t="s">
        <v>64</v>
      </c>
      <c r="T67" s="8" t="s">
        <v>40</v>
      </c>
      <c r="U67" s="8" t="s">
        <v>21</v>
      </c>
      <c r="V67" s="8">
        <v>1</v>
      </c>
      <c r="W67" s="8">
        <v>0</v>
      </c>
      <c r="X67" s="8">
        <v>0</v>
      </c>
      <c r="Y67" s="8">
        <v>0</v>
      </c>
      <c r="Z67" s="8">
        <v>0</v>
      </c>
      <c r="AA67" s="13">
        <v>2019</v>
      </c>
      <c r="AB67" s="7">
        <v>44681</v>
      </c>
      <c r="AC67" s="8">
        <v>74</v>
      </c>
      <c r="AD67" s="8">
        <v>0</v>
      </c>
      <c r="AE67" s="8">
        <v>0</v>
      </c>
      <c r="AF67" s="8">
        <v>0</v>
      </c>
      <c r="AG67" s="8" t="s">
        <v>41</v>
      </c>
      <c r="AH67" s="8" t="s">
        <v>65</v>
      </c>
      <c r="AI67" s="8"/>
    </row>
    <row r="68" spans="1:35" x14ac:dyDescent="0.2">
      <c r="A68" s="7">
        <v>44681</v>
      </c>
      <c r="B68" s="8" t="s">
        <v>34</v>
      </c>
      <c r="C68" s="8" t="s">
        <v>35</v>
      </c>
      <c r="D68" s="8" t="s">
        <v>64</v>
      </c>
      <c r="E68" s="8" t="s">
        <v>65</v>
      </c>
      <c r="F68" s="8" t="s">
        <v>80</v>
      </c>
      <c r="G68" s="8" t="s">
        <v>81</v>
      </c>
      <c r="H68" s="8" t="s">
        <v>80</v>
      </c>
      <c r="I68" s="8" t="s">
        <v>212</v>
      </c>
      <c r="J68" s="9">
        <v>41</v>
      </c>
      <c r="K68" s="9">
        <v>221</v>
      </c>
      <c r="L68" s="9">
        <v>0</v>
      </c>
      <c r="M68" s="9">
        <v>0</v>
      </c>
      <c r="N68" s="9">
        <v>0</v>
      </c>
      <c r="O68" s="9">
        <v>0</v>
      </c>
      <c r="P68" s="9">
        <f t="shared" si="0"/>
        <v>0</v>
      </c>
      <c r="Q68" s="9">
        <f t="shared" si="1"/>
        <v>0</v>
      </c>
      <c r="R68" s="8" t="s">
        <v>34</v>
      </c>
      <c r="S68" s="8" t="s">
        <v>64</v>
      </c>
      <c r="T68" s="8" t="s">
        <v>40</v>
      </c>
      <c r="U68" s="8" t="s">
        <v>21</v>
      </c>
      <c r="V68" s="8">
        <v>1</v>
      </c>
      <c r="W68" s="8">
        <v>0</v>
      </c>
      <c r="X68" s="8">
        <v>0</v>
      </c>
      <c r="Y68" s="8">
        <v>0</v>
      </c>
      <c r="Z68" s="8">
        <v>0</v>
      </c>
      <c r="AA68" s="13">
        <v>2019</v>
      </c>
      <c r="AB68" s="7">
        <v>44681</v>
      </c>
      <c r="AC68" s="8">
        <v>74</v>
      </c>
      <c r="AD68" s="8">
        <v>0</v>
      </c>
      <c r="AE68" s="8">
        <v>0</v>
      </c>
      <c r="AF68" s="8">
        <v>0</v>
      </c>
      <c r="AG68" s="8" t="s">
        <v>41</v>
      </c>
      <c r="AH68" s="8" t="s">
        <v>65</v>
      </c>
      <c r="AI68" s="8"/>
    </row>
    <row r="69" spans="1:35" x14ac:dyDescent="0.2">
      <c r="A69" s="7">
        <v>44681</v>
      </c>
      <c r="B69" s="8" t="s">
        <v>34</v>
      </c>
      <c r="C69" s="8" t="s">
        <v>35</v>
      </c>
      <c r="D69" s="8" t="s">
        <v>64</v>
      </c>
      <c r="E69" s="8" t="s">
        <v>65</v>
      </c>
      <c r="F69" s="8" t="s">
        <v>68</v>
      </c>
      <c r="G69" s="8" t="s">
        <v>69</v>
      </c>
      <c r="H69" s="8" t="s">
        <v>70</v>
      </c>
      <c r="I69" s="8" t="s">
        <v>209</v>
      </c>
      <c r="J69" s="9">
        <v>3</v>
      </c>
      <c r="K69" s="9">
        <v>15</v>
      </c>
      <c r="L69" s="9">
        <v>0</v>
      </c>
      <c r="M69" s="9">
        <v>0</v>
      </c>
      <c r="N69" s="9">
        <v>0</v>
      </c>
      <c r="O69" s="9">
        <v>0</v>
      </c>
      <c r="P69" s="9">
        <f>M69+N69</f>
        <v>0</v>
      </c>
      <c r="Q69" s="9">
        <f>L69+O69</f>
        <v>0</v>
      </c>
      <c r="R69" s="8" t="s">
        <v>34</v>
      </c>
      <c r="S69" s="8" t="s">
        <v>64</v>
      </c>
      <c r="T69" s="8" t="s">
        <v>40</v>
      </c>
      <c r="U69" s="8" t="s">
        <v>21</v>
      </c>
      <c r="V69" s="8">
        <v>1</v>
      </c>
      <c r="W69" s="8">
        <v>0</v>
      </c>
      <c r="X69" s="8">
        <v>0</v>
      </c>
      <c r="Y69" s="8">
        <v>0</v>
      </c>
      <c r="Z69" s="8">
        <v>0</v>
      </c>
      <c r="AA69" s="13">
        <v>2019</v>
      </c>
      <c r="AB69" s="7">
        <v>44681</v>
      </c>
      <c r="AC69" s="8">
        <v>74</v>
      </c>
      <c r="AD69" s="8">
        <v>0</v>
      </c>
      <c r="AE69" s="8">
        <v>0</v>
      </c>
      <c r="AF69" s="8">
        <v>0</v>
      </c>
      <c r="AG69" s="8" t="s">
        <v>41</v>
      </c>
      <c r="AH69" s="8" t="s">
        <v>65</v>
      </c>
      <c r="AI69" s="8"/>
    </row>
    <row r="70" spans="1:35" x14ac:dyDescent="0.2">
      <c r="A70" s="7">
        <v>44681</v>
      </c>
      <c r="B70" s="8" t="s">
        <v>34</v>
      </c>
      <c r="C70" s="8" t="s">
        <v>35</v>
      </c>
      <c r="D70" s="8" t="s">
        <v>122</v>
      </c>
      <c r="E70" s="8" t="s">
        <v>123</v>
      </c>
      <c r="F70" s="8" t="s">
        <v>125</v>
      </c>
      <c r="G70" s="8" t="s">
        <v>126</v>
      </c>
      <c r="H70" s="8" t="s">
        <v>125</v>
      </c>
      <c r="I70" s="8" t="s">
        <v>216</v>
      </c>
      <c r="J70" s="9">
        <v>1079</v>
      </c>
      <c r="K70" s="9">
        <v>5198</v>
      </c>
      <c r="L70" s="9">
        <v>0</v>
      </c>
      <c r="M70" s="9">
        <v>0</v>
      </c>
      <c r="N70" s="9">
        <v>0</v>
      </c>
      <c r="O70" s="9">
        <v>0</v>
      </c>
      <c r="P70" s="9">
        <f t="shared" si="0"/>
        <v>0</v>
      </c>
      <c r="Q70" s="9">
        <f t="shared" si="1"/>
        <v>0</v>
      </c>
      <c r="R70" s="8" t="s">
        <v>34</v>
      </c>
      <c r="S70" s="8" t="s">
        <v>100</v>
      </c>
      <c r="T70" s="8" t="s">
        <v>40</v>
      </c>
      <c r="U70" s="8" t="s">
        <v>48</v>
      </c>
      <c r="V70" s="8">
        <v>1</v>
      </c>
      <c r="W70" s="8">
        <v>0</v>
      </c>
      <c r="X70" s="8">
        <v>0</v>
      </c>
      <c r="Y70" s="8">
        <v>0</v>
      </c>
      <c r="Z70" s="8">
        <v>0</v>
      </c>
      <c r="AA70" s="13">
        <v>2019</v>
      </c>
      <c r="AB70" s="7">
        <v>44681</v>
      </c>
      <c r="AC70" s="8">
        <v>74</v>
      </c>
      <c r="AD70" s="8">
        <v>1</v>
      </c>
      <c r="AE70" s="8">
        <v>0</v>
      </c>
      <c r="AF70" s="8">
        <v>0</v>
      </c>
      <c r="AG70" s="8" t="s">
        <v>41</v>
      </c>
      <c r="AH70" s="8" t="s">
        <v>123</v>
      </c>
      <c r="AI70" s="8"/>
    </row>
    <row r="71" spans="1:35" x14ac:dyDescent="0.2">
      <c r="A71" s="7">
        <v>44681</v>
      </c>
      <c r="B71" s="8" t="s">
        <v>34</v>
      </c>
      <c r="C71" s="8" t="s">
        <v>35</v>
      </c>
      <c r="D71" s="8" t="s">
        <v>122</v>
      </c>
      <c r="E71" s="8" t="s">
        <v>123</v>
      </c>
      <c r="F71" s="8" t="s">
        <v>127</v>
      </c>
      <c r="G71" s="8" t="s">
        <v>128</v>
      </c>
      <c r="H71" s="8" t="s">
        <v>129</v>
      </c>
      <c r="I71" s="8" t="s">
        <v>217</v>
      </c>
      <c r="J71" s="9">
        <v>780</v>
      </c>
      <c r="K71" s="9">
        <v>4524</v>
      </c>
      <c r="L71" s="9">
        <v>0</v>
      </c>
      <c r="M71" s="9">
        <v>0</v>
      </c>
      <c r="N71" s="9">
        <v>0</v>
      </c>
      <c r="O71" s="9">
        <v>0</v>
      </c>
      <c r="P71" s="9">
        <f t="shared" si="0"/>
        <v>0</v>
      </c>
      <c r="Q71" s="9">
        <f t="shared" si="1"/>
        <v>0</v>
      </c>
      <c r="R71" s="8" t="s">
        <v>34</v>
      </c>
      <c r="S71" s="8" t="s">
        <v>122</v>
      </c>
      <c r="T71" s="8" t="s">
        <v>40</v>
      </c>
      <c r="U71" s="8" t="s">
        <v>48</v>
      </c>
      <c r="V71" s="8">
        <v>1</v>
      </c>
      <c r="W71" s="8">
        <v>0</v>
      </c>
      <c r="X71" s="8">
        <v>0</v>
      </c>
      <c r="Y71" s="8">
        <v>0</v>
      </c>
      <c r="Z71" s="8">
        <v>0</v>
      </c>
      <c r="AA71" s="13">
        <v>2019</v>
      </c>
      <c r="AB71" s="7">
        <v>44681</v>
      </c>
      <c r="AC71" s="8">
        <v>74</v>
      </c>
      <c r="AD71" s="8">
        <v>1</v>
      </c>
      <c r="AE71" s="8">
        <v>0</v>
      </c>
      <c r="AF71" s="8">
        <v>0</v>
      </c>
      <c r="AG71" s="8" t="s">
        <v>41</v>
      </c>
      <c r="AH71" s="8" t="s">
        <v>123</v>
      </c>
      <c r="AI71" s="8"/>
    </row>
    <row r="72" spans="1:35" ht="13.5" thickBot="1" x14ac:dyDescent="0.25">
      <c r="A72" s="7">
        <v>44681</v>
      </c>
      <c r="B72" s="8" t="s">
        <v>34</v>
      </c>
      <c r="C72" s="8" t="s">
        <v>35</v>
      </c>
      <c r="D72" s="8" t="s">
        <v>122</v>
      </c>
      <c r="E72" s="8" t="s">
        <v>123</v>
      </c>
      <c r="F72" s="8" t="s">
        <v>130</v>
      </c>
      <c r="G72" s="8" t="s">
        <v>131</v>
      </c>
      <c r="H72" s="8" t="s">
        <v>132</v>
      </c>
      <c r="I72" s="8" t="s">
        <v>218</v>
      </c>
      <c r="J72" s="9">
        <v>7158</v>
      </c>
      <c r="K72" s="9">
        <v>34208</v>
      </c>
      <c r="L72" s="9">
        <v>37888</v>
      </c>
      <c r="M72" s="9">
        <v>8260</v>
      </c>
      <c r="N72" s="9">
        <v>0</v>
      </c>
      <c r="O72" s="9">
        <v>0</v>
      </c>
      <c r="P72" s="9">
        <f t="shared" si="0"/>
        <v>8260</v>
      </c>
      <c r="Q72" s="9">
        <f t="shared" si="1"/>
        <v>37888</v>
      </c>
      <c r="R72" s="8" t="s">
        <v>34</v>
      </c>
      <c r="S72" s="8" t="s">
        <v>122</v>
      </c>
      <c r="T72" s="8" t="s">
        <v>40</v>
      </c>
      <c r="U72" s="8" t="s">
        <v>48</v>
      </c>
      <c r="V72" s="8">
        <v>1</v>
      </c>
      <c r="W72" s="8">
        <v>0</v>
      </c>
      <c r="X72" s="8">
        <v>0</v>
      </c>
      <c r="Y72" s="8">
        <v>0</v>
      </c>
      <c r="Z72" s="8">
        <v>0</v>
      </c>
      <c r="AA72" s="13">
        <v>2019</v>
      </c>
      <c r="AB72" s="7">
        <v>44681</v>
      </c>
      <c r="AC72" s="8">
        <v>74</v>
      </c>
      <c r="AD72" s="8">
        <v>1</v>
      </c>
      <c r="AE72" s="8">
        <v>0</v>
      </c>
      <c r="AF72" s="8">
        <v>0</v>
      </c>
      <c r="AG72" s="8" t="s">
        <v>41</v>
      </c>
      <c r="AH72" s="8" t="s">
        <v>123</v>
      </c>
      <c r="AI72" s="8" t="s">
        <v>230</v>
      </c>
    </row>
    <row r="73" spans="1:35" s="15" customFormat="1" ht="16.5" thickBot="1" x14ac:dyDescent="0.25">
      <c r="A73" s="7">
        <v>44681</v>
      </c>
      <c r="B73" s="8" t="s">
        <v>34</v>
      </c>
      <c r="C73" s="8" t="s">
        <v>35</v>
      </c>
      <c r="D73" s="8" t="s">
        <v>122</v>
      </c>
      <c r="E73" s="8" t="s">
        <v>123</v>
      </c>
      <c r="F73" s="8" t="s">
        <v>133</v>
      </c>
      <c r="G73" s="8" t="s">
        <v>134</v>
      </c>
      <c r="H73" s="8" t="s">
        <v>275</v>
      </c>
      <c r="I73" s="8"/>
      <c r="J73" s="18">
        <v>866</v>
      </c>
      <c r="K73" s="18">
        <v>5200</v>
      </c>
      <c r="L73" s="9">
        <v>0</v>
      </c>
      <c r="M73" s="9">
        <v>0</v>
      </c>
      <c r="N73" s="9">
        <v>0</v>
      </c>
      <c r="O73" s="9">
        <v>0</v>
      </c>
      <c r="P73" s="9">
        <f t="shared" si="0"/>
        <v>0</v>
      </c>
      <c r="Q73" s="9">
        <f t="shared" si="1"/>
        <v>0</v>
      </c>
      <c r="R73" s="8" t="s">
        <v>34</v>
      </c>
      <c r="S73" s="8" t="s">
        <v>122</v>
      </c>
      <c r="T73" s="8" t="s">
        <v>40</v>
      </c>
      <c r="U73" s="8" t="s">
        <v>48</v>
      </c>
      <c r="V73" s="8">
        <v>1</v>
      </c>
      <c r="W73" s="8">
        <v>0</v>
      </c>
      <c r="X73" s="8">
        <v>0</v>
      </c>
      <c r="Y73" s="8">
        <v>0</v>
      </c>
      <c r="Z73" s="8">
        <v>0</v>
      </c>
      <c r="AA73" s="13">
        <v>2019</v>
      </c>
      <c r="AB73" s="7">
        <v>44681</v>
      </c>
      <c r="AC73" s="8">
        <v>74</v>
      </c>
      <c r="AD73" s="8">
        <v>1</v>
      </c>
      <c r="AE73" s="8">
        <v>0</v>
      </c>
      <c r="AF73" s="8">
        <v>0</v>
      </c>
      <c r="AG73" s="8" t="s">
        <v>41</v>
      </c>
      <c r="AH73" s="8" t="s">
        <v>123</v>
      </c>
      <c r="AI73" s="8"/>
    </row>
    <row r="74" spans="1:35" s="15" customFormat="1" ht="16.5" thickBot="1" x14ac:dyDescent="0.25">
      <c r="A74" s="7">
        <v>44681</v>
      </c>
      <c r="B74" s="8" t="s">
        <v>34</v>
      </c>
      <c r="C74" s="8" t="s">
        <v>35</v>
      </c>
      <c r="D74" s="8" t="s">
        <v>122</v>
      </c>
      <c r="E74" s="8" t="s">
        <v>123</v>
      </c>
      <c r="F74" s="8" t="s">
        <v>133</v>
      </c>
      <c r="G74" s="8" t="s">
        <v>134</v>
      </c>
      <c r="H74" s="8" t="s">
        <v>276</v>
      </c>
      <c r="I74" s="8" t="s">
        <v>251</v>
      </c>
      <c r="J74" s="19">
        <v>759</v>
      </c>
      <c r="K74" s="19">
        <v>4233</v>
      </c>
      <c r="L74" s="9">
        <v>0</v>
      </c>
      <c r="M74" s="9">
        <v>0</v>
      </c>
      <c r="N74" s="9">
        <v>0</v>
      </c>
      <c r="O74" s="9">
        <v>0</v>
      </c>
      <c r="P74" s="9">
        <f>M74+N74</f>
        <v>0</v>
      </c>
      <c r="Q74" s="9">
        <f>L74+O74</f>
        <v>0</v>
      </c>
      <c r="R74" s="8" t="s">
        <v>34</v>
      </c>
      <c r="S74" s="8" t="s">
        <v>122</v>
      </c>
      <c r="T74" s="8" t="s">
        <v>40</v>
      </c>
      <c r="U74" s="8" t="s">
        <v>48</v>
      </c>
      <c r="V74" s="8">
        <v>1</v>
      </c>
      <c r="W74" s="8">
        <v>0</v>
      </c>
      <c r="X74" s="8">
        <v>0</v>
      </c>
      <c r="Y74" s="8">
        <v>0</v>
      </c>
      <c r="Z74" s="8">
        <v>0</v>
      </c>
      <c r="AA74" s="13">
        <v>2021</v>
      </c>
      <c r="AB74" s="7">
        <v>44681</v>
      </c>
      <c r="AC74" s="8">
        <v>74</v>
      </c>
      <c r="AD74" s="8">
        <v>1</v>
      </c>
      <c r="AE74" s="8">
        <v>0</v>
      </c>
      <c r="AF74" s="8">
        <v>0</v>
      </c>
      <c r="AG74" s="8" t="s">
        <v>41</v>
      </c>
      <c r="AH74" s="8" t="s">
        <v>123</v>
      </c>
      <c r="AI74" s="8"/>
    </row>
    <row r="75" spans="1:35" x14ac:dyDescent="0.2">
      <c r="A75" s="7">
        <v>44681</v>
      </c>
      <c r="B75" s="8" t="s">
        <v>34</v>
      </c>
      <c r="C75" s="8" t="s">
        <v>35</v>
      </c>
      <c r="D75" s="8" t="s">
        <v>122</v>
      </c>
      <c r="E75" s="8" t="s">
        <v>123</v>
      </c>
      <c r="F75" s="8" t="s">
        <v>122</v>
      </c>
      <c r="G75" s="8" t="s">
        <v>124</v>
      </c>
      <c r="H75" s="8" t="s">
        <v>122</v>
      </c>
      <c r="I75" s="8" t="s">
        <v>219</v>
      </c>
      <c r="J75" s="9">
        <v>2585</v>
      </c>
      <c r="K75" s="9">
        <v>14476</v>
      </c>
      <c r="L75" s="9">
        <v>0</v>
      </c>
      <c r="M75" s="9">
        <v>0</v>
      </c>
      <c r="N75" s="9">
        <v>0</v>
      </c>
      <c r="O75" s="9">
        <v>0</v>
      </c>
      <c r="P75" s="9">
        <f t="shared" si="0"/>
        <v>0</v>
      </c>
      <c r="Q75" s="9">
        <f t="shared" si="1"/>
        <v>0</v>
      </c>
      <c r="R75" s="8" t="s">
        <v>34</v>
      </c>
      <c r="S75" s="8" t="s">
        <v>122</v>
      </c>
      <c r="T75" s="8" t="s">
        <v>40</v>
      </c>
      <c r="U75" s="8" t="s">
        <v>48</v>
      </c>
      <c r="V75" s="8">
        <v>1</v>
      </c>
      <c r="W75" s="8">
        <v>0</v>
      </c>
      <c r="X75" s="8">
        <v>0</v>
      </c>
      <c r="Y75" s="8">
        <v>0</v>
      </c>
      <c r="Z75" s="8">
        <v>0</v>
      </c>
      <c r="AA75" s="13">
        <v>2019</v>
      </c>
      <c r="AB75" s="7">
        <v>44681</v>
      </c>
      <c r="AC75" s="8">
        <v>74</v>
      </c>
      <c r="AD75" s="8">
        <v>1</v>
      </c>
      <c r="AE75" s="8">
        <v>0</v>
      </c>
      <c r="AF75" s="8">
        <v>0</v>
      </c>
      <c r="AG75" s="8" t="s">
        <v>41</v>
      </c>
      <c r="AH75" s="8" t="s">
        <v>123</v>
      </c>
      <c r="AI75" s="8"/>
    </row>
  </sheetData>
  <phoneticPr fontId="3" type="noConversion"/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E899AF83B04C42AD08B91EA0A3BDD1" ma:contentTypeVersion="12" ma:contentTypeDescription="Create a new document." ma:contentTypeScope="" ma:versionID="34784ec7be148e32fe7f919597b687b8">
  <xsd:schema xmlns:xsd="http://www.w3.org/2001/XMLSchema" xmlns:xs="http://www.w3.org/2001/XMLSchema" xmlns:p="http://schemas.microsoft.com/office/2006/metadata/properties" xmlns:ns2="30497b55-d10f-4ce7-a1ba-c33c9f13f13a" xmlns:ns3="8adf6a95-97d2-4932-8fc2-9def5b6577fa" targetNamespace="http://schemas.microsoft.com/office/2006/metadata/properties" ma:root="true" ma:fieldsID="3ffb0ef0d3aa08d4602684a8f14a46c3" ns2:_="" ns3:_="">
    <xsd:import namespace="30497b55-d10f-4ce7-a1ba-c33c9f13f13a"/>
    <xsd:import namespace="8adf6a95-97d2-4932-8fc2-9def5b6577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497b55-d10f-4ce7-a1ba-c33c9f13f1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df6a95-97d2-4932-8fc2-9def5b6577f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CCE37A-D36B-4DC8-8E2A-90ADB1A138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DBFD38-7AA2-4855-B7BF-F46156D70F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497b55-d10f-4ce7-a1ba-c33c9f13f13a"/>
    <ds:schemaRef ds:uri="8adf6a95-97d2-4932-8fc2-9def5b6577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E38E74-F329-43BE-97EF-46730856C96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Baseline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ZONG-NABA Issa</dc:creator>
  <cp:lastModifiedBy>ZONG-NABA Issa</cp:lastModifiedBy>
  <dcterms:created xsi:type="dcterms:W3CDTF">2020-09-16T15:54:39Z</dcterms:created>
  <dcterms:modified xsi:type="dcterms:W3CDTF">2022-08-10T13:09:56Z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2020-12-01T14:10:16Z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1e96e6af-2267-4887-9158-d1dd2d51fbbd</vt:lpwstr>
  </property>
  <property fmtid="{D5CDD505-2E9C-101B-9397-08002B2CF9AE}" pid="8" name="MSIP_Label_2059aa38-f392-4105-be92-628035578272_ContentBits">
    <vt:lpwstr>0</vt:lpwstr>
  </property>
  <property fmtid="{D5CDD505-2E9C-101B-9397-08002B2CF9AE}" pid="9" name="ContentTypeId">
    <vt:lpwstr>0x010100BFE899AF83B04C42AD08B91EA0A3BDD1</vt:lpwstr>
  </property>
</Properties>
</file>