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853"/>
  </bookViews>
  <sheets>
    <sheet name="B1F Dataset" sheetId="1" r:id="rId1"/>
    <sheet name="B2F Dataset" sheetId="4" r:id="rId2"/>
    <sheet name="IDP Shelters &amp; Needs" sheetId="13" r:id="rId3"/>
    <sheet name="IDP Origins" sheetId="6" r:id="rId4"/>
    <sheet name="IDP Shelter Types" sheetId="9" r:id="rId5"/>
    <sheet name="Overall Summary" sheetId="3" r:id="rId6"/>
    <sheet name="IDP Summaries" sheetId="12" r:id="rId7"/>
    <sheet name="Returnees Summary" sheetId="10" r:id="rId8"/>
    <sheet name="Migrants Summary" sheetId="11" r:id="rId9"/>
  </sheets>
  <definedNames>
    <definedName name="_xlnm._FilterDatabase" localSheetId="0" hidden="1">'B1F Dataset'!$A$3:$AN$107</definedName>
    <definedName name="_xlnm._FilterDatabase" localSheetId="1" hidden="1">'B2F Dataset'!$A$3:$AV$536</definedName>
    <definedName name="_xlnm._FilterDatabase" localSheetId="3" hidden="1">'IDP Origins'!$A$1:$AA$1</definedName>
    <definedName name="_xlnm._FilterDatabase" localSheetId="4" hidden="1">'IDP Shelter Types'!$A$2:$K$108</definedName>
    <definedName name="_xlnm._FilterDatabase" localSheetId="2" hidden="1">'IDP Shelters &amp; Needs'!$A$1:$I$1368</definedName>
  </definedNames>
  <calcPr calcId="152511"/>
</workbook>
</file>

<file path=xl/calcChain.xml><?xml version="1.0" encoding="utf-8"?>
<calcChain xmlns="http://schemas.openxmlformats.org/spreadsheetml/2006/main">
  <c r="D147" i="12" l="1"/>
  <c r="C147" i="12"/>
  <c r="D143" i="12"/>
  <c r="C143" i="12"/>
  <c r="N108" i="9"/>
  <c r="E5" i="11" l="1"/>
  <c r="E9" i="11"/>
  <c r="E13" i="11"/>
  <c r="E17" i="11"/>
  <c r="E21" i="11"/>
  <c r="E25" i="11"/>
  <c r="E29" i="11"/>
  <c r="E33" i="11"/>
  <c r="E37" i="11"/>
  <c r="E41" i="11"/>
  <c r="E45" i="11"/>
  <c r="E49" i="11"/>
  <c r="E53" i="11"/>
  <c r="D56" i="11"/>
  <c r="E6" i="11" s="1"/>
  <c r="L41" i="9"/>
  <c r="M41" i="9"/>
  <c r="N41" i="9"/>
  <c r="L3" i="9"/>
  <c r="M3" i="9"/>
  <c r="N3" i="9"/>
  <c r="L6" i="9"/>
  <c r="M6" i="9"/>
  <c r="N6" i="9"/>
  <c r="L43" i="9"/>
  <c r="M43" i="9"/>
  <c r="N43" i="9"/>
  <c r="L62" i="9"/>
  <c r="M62" i="9"/>
  <c r="N62" i="9"/>
  <c r="L92" i="9"/>
  <c r="M92" i="9"/>
  <c r="N92" i="9"/>
  <c r="L19" i="9"/>
  <c r="M19" i="9"/>
  <c r="N19" i="9"/>
  <c r="L90" i="9"/>
  <c r="M90" i="9"/>
  <c r="N90" i="9"/>
  <c r="L75" i="9"/>
  <c r="M75" i="9"/>
  <c r="N75" i="9"/>
  <c r="L20" i="9"/>
  <c r="M20" i="9"/>
  <c r="N20" i="9"/>
  <c r="L29" i="9"/>
  <c r="M29" i="9"/>
  <c r="N29" i="9"/>
  <c r="L49" i="9"/>
  <c r="M49" i="9"/>
  <c r="N49" i="9"/>
  <c r="L105" i="9"/>
  <c r="M105" i="9"/>
  <c r="N105" i="9"/>
  <c r="L11" i="9"/>
  <c r="M11" i="9"/>
  <c r="N11" i="9"/>
  <c r="L55" i="9"/>
  <c r="M55" i="9"/>
  <c r="N55" i="9"/>
  <c r="L67" i="9"/>
  <c r="M67" i="9"/>
  <c r="N67" i="9"/>
  <c r="L79" i="9"/>
  <c r="M79" i="9"/>
  <c r="N79" i="9"/>
  <c r="L83" i="9"/>
  <c r="M83" i="9"/>
  <c r="N83" i="9"/>
  <c r="L57" i="9"/>
  <c r="M57" i="9"/>
  <c r="N57" i="9"/>
  <c r="L17" i="9"/>
  <c r="M17" i="9"/>
  <c r="N17" i="9"/>
  <c r="L4" i="9"/>
  <c r="M4" i="9"/>
  <c r="N4" i="9"/>
  <c r="L10" i="9"/>
  <c r="M10" i="9"/>
  <c r="N10" i="9"/>
  <c r="L46" i="9"/>
  <c r="M46" i="9"/>
  <c r="N46" i="9"/>
  <c r="L82" i="9"/>
  <c r="M82" i="9"/>
  <c r="N82" i="9"/>
  <c r="L96" i="9"/>
  <c r="M96" i="9"/>
  <c r="N96" i="9"/>
  <c r="L23" i="9"/>
  <c r="M23" i="9"/>
  <c r="N23" i="9"/>
  <c r="L85" i="9"/>
  <c r="M85" i="9"/>
  <c r="N85" i="9"/>
  <c r="L45" i="9"/>
  <c r="M45" i="9"/>
  <c r="N45" i="9"/>
  <c r="L5" i="9"/>
  <c r="M5" i="9"/>
  <c r="N5" i="9"/>
  <c r="L7" i="9"/>
  <c r="M7" i="9"/>
  <c r="N7" i="9"/>
  <c r="L8" i="9"/>
  <c r="M8" i="9"/>
  <c r="N8" i="9"/>
  <c r="L9" i="9"/>
  <c r="M9" i="9"/>
  <c r="N9" i="9"/>
  <c r="L12" i="9"/>
  <c r="M12" i="9"/>
  <c r="N12" i="9"/>
  <c r="L13" i="9"/>
  <c r="M13" i="9"/>
  <c r="N13" i="9"/>
  <c r="L14" i="9"/>
  <c r="M14" i="9"/>
  <c r="N14" i="9"/>
  <c r="L15" i="9"/>
  <c r="M15" i="9"/>
  <c r="N15" i="9"/>
  <c r="L16" i="9"/>
  <c r="M16" i="9"/>
  <c r="N16" i="9"/>
  <c r="L18" i="9"/>
  <c r="M18" i="9"/>
  <c r="N18" i="9"/>
  <c r="L21" i="9"/>
  <c r="M21" i="9"/>
  <c r="N21" i="9"/>
  <c r="L22" i="9"/>
  <c r="M22" i="9"/>
  <c r="N22" i="9"/>
  <c r="L24" i="9"/>
  <c r="M24" i="9"/>
  <c r="N24" i="9"/>
  <c r="L25" i="9"/>
  <c r="M25" i="9"/>
  <c r="N25" i="9"/>
  <c r="L26" i="9"/>
  <c r="M26" i="9"/>
  <c r="N26" i="9"/>
  <c r="L27" i="9"/>
  <c r="M27" i="9"/>
  <c r="N27" i="9"/>
  <c r="L28" i="9"/>
  <c r="M28" i="9"/>
  <c r="N28" i="9"/>
  <c r="L30" i="9"/>
  <c r="M30" i="9"/>
  <c r="N30" i="9"/>
  <c r="L31" i="9"/>
  <c r="M31" i="9"/>
  <c r="N31" i="9"/>
  <c r="L32" i="9"/>
  <c r="M32" i="9"/>
  <c r="N32" i="9"/>
  <c r="L33" i="9"/>
  <c r="M33" i="9"/>
  <c r="N33" i="9"/>
  <c r="L34" i="9"/>
  <c r="M34" i="9"/>
  <c r="N34" i="9"/>
  <c r="L35" i="9"/>
  <c r="M35" i="9"/>
  <c r="N35" i="9"/>
  <c r="L36" i="9"/>
  <c r="M36" i="9"/>
  <c r="N36" i="9"/>
  <c r="L37" i="9"/>
  <c r="M37" i="9"/>
  <c r="N37" i="9"/>
  <c r="L38" i="9"/>
  <c r="M38" i="9"/>
  <c r="N38" i="9"/>
  <c r="L39" i="9"/>
  <c r="M39" i="9"/>
  <c r="N39" i="9"/>
  <c r="L40" i="9"/>
  <c r="M40" i="9"/>
  <c r="N40" i="9"/>
  <c r="L42" i="9"/>
  <c r="M42" i="9"/>
  <c r="N42" i="9"/>
  <c r="L44" i="9"/>
  <c r="M44" i="9"/>
  <c r="N44" i="9"/>
  <c r="L47" i="9"/>
  <c r="M47" i="9"/>
  <c r="N47" i="9"/>
  <c r="L48" i="9"/>
  <c r="M48" i="9"/>
  <c r="N48" i="9"/>
  <c r="L50" i="9"/>
  <c r="M50" i="9"/>
  <c r="N50" i="9"/>
  <c r="L51" i="9"/>
  <c r="M51" i="9"/>
  <c r="N51" i="9"/>
  <c r="L52" i="9"/>
  <c r="M52" i="9"/>
  <c r="N52" i="9"/>
  <c r="L53" i="9"/>
  <c r="M53" i="9"/>
  <c r="N53" i="9"/>
  <c r="L54" i="9"/>
  <c r="M54" i="9"/>
  <c r="N54" i="9"/>
  <c r="L56" i="9"/>
  <c r="M56" i="9"/>
  <c r="N56" i="9"/>
  <c r="L58" i="9"/>
  <c r="M58" i="9"/>
  <c r="N58" i="9"/>
  <c r="L59" i="9"/>
  <c r="M59" i="9"/>
  <c r="N59" i="9"/>
  <c r="L60" i="9"/>
  <c r="M60" i="9"/>
  <c r="N60" i="9"/>
  <c r="L61" i="9"/>
  <c r="M61" i="9"/>
  <c r="N61" i="9"/>
  <c r="L63" i="9"/>
  <c r="M63" i="9"/>
  <c r="N63" i="9"/>
  <c r="L64" i="9"/>
  <c r="M64" i="9"/>
  <c r="N64" i="9"/>
  <c r="L65" i="9"/>
  <c r="M65" i="9"/>
  <c r="N65" i="9"/>
  <c r="L66" i="9"/>
  <c r="M66" i="9"/>
  <c r="N66" i="9"/>
  <c r="L68" i="9"/>
  <c r="M68" i="9"/>
  <c r="N68" i="9"/>
  <c r="L69" i="9"/>
  <c r="M69" i="9"/>
  <c r="N69" i="9"/>
  <c r="L70" i="9"/>
  <c r="M70" i="9"/>
  <c r="N70" i="9"/>
  <c r="L71" i="9"/>
  <c r="M71" i="9"/>
  <c r="N71" i="9"/>
  <c r="L72" i="9"/>
  <c r="M72" i="9"/>
  <c r="N72" i="9"/>
  <c r="L73" i="9"/>
  <c r="M73" i="9"/>
  <c r="N73" i="9"/>
  <c r="L74" i="9"/>
  <c r="M74" i="9"/>
  <c r="N74" i="9"/>
  <c r="L76" i="9"/>
  <c r="M76" i="9"/>
  <c r="N76" i="9"/>
  <c r="L77" i="9"/>
  <c r="M77" i="9"/>
  <c r="N77" i="9"/>
  <c r="L78" i="9"/>
  <c r="M78" i="9"/>
  <c r="N78" i="9"/>
  <c r="L80" i="9"/>
  <c r="M80" i="9"/>
  <c r="N80" i="9"/>
  <c r="L81" i="9"/>
  <c r="M81" i="9"/>
  <c r="N81" i="9"/>
  <c r="L84" i="9"/>
  <c r="M84" i="9"/>
  <c r="N84" i="9"/>
  <c r="L86" i="9"/>
  <c r="M86" i="9"/>
  <c r="N86" i="9"/>
  <c r="L87" i="9"/>
  <c r="M87" i="9"/>
  <c r="N87" i="9"/>
  <c r="L88" i="9"/>
  <c r="M88" i="9"/>
  <c r="N88" i="9"/>
  <c r="L89" i="9"/>
  <c r="M89" i="9"/>
  <c r="N89" i="9"/>
  <c r="L91" i="9"/>
  <c r="M91" i="9"/>
  <c r="N91" i="9"/>
  <c r="L93" i="9"/>
  <c r="M93" i="9"/>
  <c r="N93" i="9"/>
  <c r="L94" i="9"/>
  <c r="M94" i="9"/>
  <c r="N94" i="9"/>
  <c r="L95" i="9"/>
  <c r="M95" i="9"/>
  <c r="N95" i="9"/>
  <c r="L97" i="9"/>
  <c r="M97" i="9"/>
  <c r="N97" i="9"/>
  <c r="L98" i="9"/>
  <c r="M98" i="9"/>
  <c r="N98" i="9"/>
  <c r="L99" i="9"/>
  <c r="M99" i="9"/>
  <c r="N99" i="9"/>
  <c r="L100" i="9"/>
  <c r="M100" i="9"/>
  <c r="N100" i="9"/>
  <c r="L101" i="9"/>
  <c r="M101" i="9"/>
  <c r="N101" i="9"/>
  <c r="L102" i="9"/>
  <c r="M102" i="9"/>
  <c r="N102" i="9"/>
  <c r="L103" i="9"/>
  <c r="M103" i="9"/>
  <c r="N103" i="9"/>
  <c r="L104" i="9"/>
  <c r="M104" i="9"/>
  <c r="N104" i="9"/>
  <c r="L106" i="9"/>
  <c r="M106" i="9"/>
  <c r="N106" i="9"/>
  <c r="B107" i="9"/>
  <c r="M107" i="9" s="1"/>
  <c r="C107" i="9"/>
  <c r="D107" i="9"/>
  <c r="E107" i="9"/>
  <c r="F107" i="9"/>
  <c r="G108" i="9" s="1"/>
  <c r="G107" i="9"/>
  <c r="N107" i="9" s="1"/>
  <c r="H107" i="9"/>
  <c r="I107" i="9"/>
  <c r="J107" i="9"/>
  <c r="K107" i="9"/>
  <c r="L107" i="9" l="1"/>
  <c r="K112" i="9" s="1"/>
  <c r="E52" i="11"/>
  <c r="E44" i="11"/>
  <c r="E32" i="11"/>
  <c r="E20" i="11"/>
  <c r="E8" i="11"/>
  <c r="E55" i="11"/>
  <c r="E51" i="11"/>
  <c r="E47" i="11"/>
  <c r="E43" i="11"/>
  <c r="E39" i="11"/>
  <c r="E35" i="11"/>
  <c r="E31" i="11"/>
  <c r="E27" i="11"/>
  <c r="E23" i="11"/>
  <c r="E19" i="11"/>
  <c r="E15" i="11"/>
  <c r="E11" i="11"/>
  <c r="E7" i="11"/>
  <c r="E48" i="11"/>
  <c r="E40" i="11"/>
  <c r="E36" i="11"/>
  <c r="E28" i="11"/>
  <c r="E24" i="11"/>
  <c r="E16" i="11"/>
  <c r="E12" i="11"/>
  <c r="E4" i="11"/>
  <c r="E54" i="11"/>
  <c r="E50" i="11"/>
  <c r="E46" i="11"/>
  <c r="E42" i="11"/>
  <c r="E38" i="11"/>
  <c r="E34" i="11"/>
  <c r="E30" i="11"/>
  <c r="E26" i="11"/>
  <c r="E22" i="11"/>
  <c r="E18" i="11"/>
  <c r="E14" i="11"/>
  <c r="E10" i="11"/>
  <c r="B108" i="9"/>
  <c r="M108" i="9" l="1"/>
  <c r="K113" i="9" s="1"/>
</calcChain>
</file>

<file path=xl/sharedStrings.xml><?xml version="1.0" encoding="utf-8"?>
<sst xmlns="http://schemas.openxmlformats.org/spreadsheetml/2006/main" count="19073" uniqueCount="1607">
  <si>
    <t>Latitude</t>
  </si>
  <si>
    <t>Longitude</t>
  </si>
  <si>
    <t>Area assessed by DTM</t>
  </si>
  <si>
    <t>Migrants in Baladiya</t>
  </si>
  <si>
    <t>Migrants in Detention Center</t>
  </si>
  <si>
    <t>Crossing Migrants</t>
  </si>
  <si>
    <t>Rented accommodation (self-pay)</t>
  </si>
  <si>
    <t>Rented accommodation (paid by others)</t>
  </si>
  <si>
    <t>Host families who are relatives</t>
  </si>
  <si>
    <t>Host families who are not relatives</t>
  </si>
  <si>
    <t>Schools</t>
  </si>
  <si>
    <t>Other public buildings</t>
  </si>
  <si>
    <t>Squatting  on other people’s properties (e.g. in farms, flats, houses)</t>
  </si>
  <si>
    <t>In unfinished buildings</t>
  </si>
  <si>
    <t>In deserted resorts</t>
  </si>
  <si>
    <t>In Informal Settings (e.g. tents, caravans, makeshift shelters)</t>
  </si>
  <si>
    <t>Unknown</t>
  </si>
  <si>
    <t>Misratah</t>
  </si>
  <si>
    <t>LY0214061</t>
  </si>
  <si>
    <t>Tawergha</t>
  </si>
  <si>
    <t>تاورغاء</t>
  </si>
  <si>
    <t>Yes</t>
  </si>
  <si>
    <t>Nalut</t>
  </si>
  <si>
    <t>Wazin</t>
  </si>
  <si>
    <t>وازن</t>
  </si>
  <si>
    <t>Al Jifarah</t>
  </si>
  <si>
    <t>LY0212057</t>
  </si>
  <si>
    <t>Mashashiya</t>
  </si>
  <si>
    <t>مشاشية</t>
  </si>
  <si>
    <t>Al Jabal Al Gharbi</t>
  </si>
  <si>
    <t>LY0216076</t>
  </si>
  <si>
    <t>Kikla</t>
  </si>
  <si>
    <t>ككلة</t>
  </si>
  <si>
    <t>Az Zawiyah</t>
  </si>
  <si>
    <t>Thaher Al Jabal</t>
  </si>
  <si>
    <t>ظاهر الجبل</t>
  </si>
  <si>
    <t>LY0216080</t>
  </si>
  <si>
    <t>Gwalesh</t>
  </si>
  <si>
    <t>قواليش</t>
  </si>
  <si>
    <t>LY0209030</t>
  </si>
  <si>
    <t>Al Harabah</t>
  </si>
  <si>
    <t>الحرابة</t>
  </si>
  <si>
    <t>Other baladiya</t>
  </si>
  <si>
    <t>Sirte</t>
  </si>
  <si>
    <t>LY0208026</t>
  </si>
  <si>
    <t>As Sidr</t>
  </si>
  <si>
    <t>خليج السدرة</t>
  </si>
  <si>
    <t>Within Same Baladiya</t>
  </si>
  <si>
    <t>Darnah</t>
  </si>
  <si>
    <t>LY0101002</t>
  </si>
  <si>
    <t>Derna</t>
  </si>
  <si>
    <t>درنة</t>
  </si>
  <si>
    <t>Ghat</t>
  </si>
  <si>
    <t>LY0321095</t>
  </si>
  <si>
    <t>غات</t>
  </si>
  <si>
    <t>LY0216082</t>
  </si>
  <si>
    <t>Al Shaqeqah</t>
  </si>
  <si>
    <t>الشقيقة</t>
  </si>
  <si>
    <t>Al Wahat</t>
  </si>
  <si>
    <t>LY0105018</t>
  </si>
  <si>
    <t>Jalu</t>
  </si>
  <si>
    <t>جالو</t>
  </si>
  <si>
    <t>Al Margab</t>
  </si>
  <si>
    <t>LY0210039</t>
  </si>
  <si>
    <t>Qasr Al Akhyar</t>
  </si>
  <si>
    <t>قصر الأخيار</t>
  </si>
  <si>
    <t>LY0105019</t>
  </si>
  <si>
    <t>Awjilah</t>
  </si>
  <si>
    <t>أوجلة</t>
  </si>
  <si>
    <t>Al Butnan</t>
  </si>
  <si>
    <t>LY0104013</t>
  </si>
  <si>
    <t>Umm Saad</t>
  </si>
  <si>
    <t>امساعد</t>
  </si>
  <si>
    <t>LY0216072</t>
  </si>
  <si>
    <t>Al Asabiah</t>
  </si>
  <si>
    <t>الأصابعة</t>
  </si>
  <si>
    <t>LY0216070</t>
  </si>
  <si>
    <t>Nasmah</t>
  </si>
  <si>
    <t>نسمة</t>
  </si>
  <si>
    <t>Sabha</t>
  </si>
  <si>
    <t>LY0319089</t>
  </si>
  <si>
    <t>سبها</t>
  </si>
  <si>
    <t>LY0214062</t>
  </si>
  <si>
    <t>Zliten</t>
  </si>
  <si>
    <t>زليتن</t>
  </si>
  <si>
    <t>Ash Shati</t>
  </si>
  <si>
    <t>LY0319090</t>
  </si>
  <si>
    <t>Al Qardha AlShati</t>
  </si>
  <si>
    <t>القرضة الشاطئ</t>
  </si>
  <si>
    <t>LY0216084</t>
  </si>
  <si>
    <t>AlShwareef</t>
  </si>
  <si>
    <t>الشويريف</t>
  </si>
  <si>
    <t>LY0210038</t>
  </si>
  <si>
    <t>Msallata</t>
  </si>
  <si>
    <t>مسلاتة</t>
  </si>
  <si>
    <t>Tripoli</t>
  </si>
  <si>
    <t>LY0211045</t>
  </si>
  <si>
    <t>طرابلس</t>
  </si>
  <si>
    <t>LY0211043</t>
  </si>
  <si>
    <t>Tajoura</t>
  </si>
  <si>
    <t>تاجوراء</t>
  </si>
  <si>
    <t>LY0105017</t>
  </si>
  <si>
    <t>Jakharrad</t>
  </si>
  <si>
    <t>إجخرة</t>
  </si>
  <si>
    <t>LY0101001</t>
  </si>
  <si>
    <t>Umm ar Rizam</t>
  </si>
  <si>
    <t>ام الرزم</t>
  </si>
  <si>
    <t>LY0104014</t>
  </si>
  <si>
    <t>Bir al Ashhab</t>
  </si>
  <si>
    <t>بير الأشهب</t>
  </si>
  <si>
    <t>Benghazi</t>
  </si>
  <si>
    <t>An Niquat Al Khums</t>
  </si>
  <si>
    <t>LY0215067</t>
  </si>
  <si>
    <t>Aljmail</t>
  </si>
  <si>
    <t>الجميل</t>
  </si>
  <si>
    <t>Al Marj</t>
  </si>
  <si>
    <t>LY0102006</t>
  </si>
  <si>
    <t>Jardas Al Abid</t>
  </si>
  <si>
    <t>جردس العبيد</t>
  </si>
  <si>
    <t>LY0101005</t>
  </si>
  <si>
    <t>Labraq</t>
  </si>
  <si>
    <t>الأبرق</t>
  </si>
  <si>
    <t>Banghazi</t>
  </si>
  <si>
    <t>LY0103008</t>
  </si>
  <si>
    <t>Al Abyar</t>
  </si>
  <si>
    <t>الأبيار</t>
  </si>
  <si>
    <t>Al Jabal Al Akhdar</t>
  </si>
  <si>
    <t>LY0106022</t>
  </si>
  <si>
    <t>Shahat</t>
  </si>
  <si>
    <t>شحات</t>
  </si>
  <si>
    <t>LY0103010</t>
  </si>
  <si>
    <t>Slukh</t>
  </si>
  <si>
    <t>سلوق</t>
  </si>
  <si>
    <t>LY0102007</t>
  </si>
  <si>
    <t>المرج</t>
  </si>
  <si>
    <t>LY0103009</t>
  </si>
  <si>
    <t>Tocra</t>
  </si>
  <si>
    <t>توكرة</t>
  </si>
  <si>
    <t>Al Kufrah</t>
  </si>
  <si>
    <t>LY0107025</t>
  </si>
  <si>
    <t>Tazirbu</t>
  </si>
  <si>
    <t>تازربو</t>
  </si>
  <si>
    <t>LY0103012</t>
  </si>
  <si>
    <t>Qaminis</t>
  </si>
  <si>
    <t>قمينس</t>
  </si>
  <si>
    <t>LY0106023</t>
  </si>
  <si>
    <t>Al Bayda</t>
  </si>
  <si>
    <t>البيضاء</t>
  </si>
  <si>
    <t>LY0101004</t>
  </si>
  <si>
    <t>Al Qayqab</t>
  </si>
  <si>
    <t>القيقب</t>
  </si>
  <si>
    <t>LY0102103</t>
  </si>
  <si>
    <t>Al Sahel</t>
  </si>
  <si>
    <t>الساحل</t>
  </si>
  <si>
    <t>LY0101003</t>
  </si>
  <si>
    <t>Al Qubah</t>
  </si>
  <si>
    <t>القبة</t>
  </si>
  <si>
    <t>Wadi Al Hayaa</t>
  </si>
  <si>
    <t>LY0320094</t>
  </si>
  <si>
    <t>Awbari</t>
  </si>
  <si>
    <t>أوباري</t>
  </si>
  <si>
    <t>LY0320093</t>
  </si>
  <si>
    <t>Al Ghurayfah</t>
  </si>
  <si>
    <t>الغريفة</t>
  </si>
  <si>
    <t>LY0320091</t>
  </si>
  <si>
    <t>Bint Baya</t>
  </si>
  <si>
    <t>بنت بية</t>
  </si>
  <si>
    <t>LY0209035</t>
  </si>
  <si>
    <t>Dirj</t>
  </si>
  <si>
    <t>درج</t>
  </si>
  <si>
    <t>Murzuq</t>
  </si>
  <si>
    <t>LY0322096</t>
  </si>
  <si>
    <t>Al Qatrun</t>
  </si>
  <si>
    <t>القطرون</t>
  </si>
  <si>
    <t>LY0209029</t>
  </si>
  <si>
    <t>Gadamis</t>
  </si>
  <si>
    <t>غدامس</t>
  </si>
  <si>
    <t>LY0216074</t>
  </si>
  <si>
    <t>Yefren</t>
  </si>
  <si>
    <t>يفرن</t>
  </si>
  <si>
    <t>LY0216078</t>
  </si>
  <si>
    <t>Jadu</t>
  </si>
  <si>
    <t>جادو</t>
  </si>
  <si>
    <t>LY0216079</t>
  </si>
  <si>
    <t>Ar Ruhaibat</t>
  </si>
  <si>
    <t>الرحيبات</t>
  </si>
  <si>
    <t>LY0209031</t>
  </si>
  <si>
    <t>Kabaw</t>
  </si>
  <si>
    <t>كاباو</t>
  </si>
  <si>
    <t>LY0216077</t>
  </si>
  <si>
    <t>Ar Rujban</t>
  </si>
  <si>
    <t>الرجبان</t>
  </si>
  <si>
    <t>LY0216071</t>
  </si>
  <si>
    <t>Alzintan</t>
  </si>
  <si>
    <t>الزنتان</t>
  </si>
  <si>
    <t>Abu Salim</t>
  </si>
  <si>
    <t>LY0216081</t>
  </si>
  <si>
    <t>Ar Rayayna</t>
  </si>
  <si>
    <t>الرياينة</t>
  </si>
  <si>
    <t>Al Mayah</t>
  </si>
  <si>
    <t>LY0216073</t>
  </si>
  <si>
    <t>Al Qal'ah</t>
  </si>
  <si>
    <t>القلعة</t>
  </si>
  <si>
    <t>LY0215065</t>
  </si>
  <si>
    <t>Sabratah</t>
  </si>
  <si>
    <t>صبراتة</t>
  </si>
  <si>
    <t>Az Zahrah</t>
  </si>
  <si>
    <t>LY0215064</t>
  </si>
  <si>
    <t>Al Ajaylat</t>
  </si>
  <si>
    <t>العجيلات</t>
  </si>
  <si>
    <t>LY0209036</t>
  </si>
  <si>
    <t>Baten Al Jabal</t>
  </si>
  <si>
    <t>باطن الجبل</t>
  </si>
  <si>
    <t>LY0319101</t>
  </si>
  <si>
    <t>Al Bwanees</t>
  </si>
  <si>
    <t>البوانيس</t>
  </si>
  <si>
    <t>LY0209033</t>
  </si>
  <si>
    <t>نالوت</t>
  </si>
  <si>
    <t>LY0318087</t>
  </si>
  <si>
    <t>Brak</t>
  </si>
  <si>
    <t>براك الشاطئ</t>
  </si>
  <si>
    <t>LY0209032</t>
  </si>
  <si>
    <t>Al Hawamid</t>
  </si>
  <si>
    <t>الحوامد</t>
  </si>
  <si>
    <t>LY0318088</t>
  </si>
  <si>
    <t>Adiri</t>
  </si>
  <si>
    <t>إدري الشاطئ</t>
  </si>
  <si>
    <t>LY0215069</t>
  </si>
  <si>
    <t>Ziltan</t>
  </si>
  <si>
    <t>زلطن</t>
  </si>
  <si>
    <t>LY0215066</t>
  </si>
  <si>
    <t>Zuwara</t>
  </si>
  <si>
    <t>زوارة</t>
  </si>
  <si>
    <t>LY0107024</t>
  </si>
  <si>
    <t>الكفرة</t>
  </si>
  <si>
    <t>LY0215068</t>
  </si>
  <si>
    <t>Riqdalin</t>
  </si>
  <si>
    <t>رقدالين</t>
  </si>
  <si>
    <t>LY0105021</t>
  </si>
  <si>
    <t>Maradah</t>
  </si>
  <si>
    <t>مرادة</t>
  </si>
  <si>
    <t>LY0212053</t>
  </si>
  <si>
    <t>Janzour</t>
  </si>
  <si>
    <t>جنزور</t>
  </si>
  <si>
    <t>LY0216085</t>
  </si>
  <si>
    <t>Mizdah</t>
  </si>
  <si>
    <t>مزدة</t>
  </si>
  <si>
    <t>LY0212049</t>
  </si>
  <si>
    <t>Suq al Khamis</t>
  </si>
  <si>
    <t>سوق الخميس</t>
  </si>
  <si>
    <t>LY0210042</t>
  </si>
  <si>
    <t>Suq al Jumah</t>
  </si>
  <si>
    <t>سوق الجمعة</t>
  </si>
  <si>
    <t>LY0212050</t>
  </si>
  <si>
    <t>Qasr Bin Ghashir</t>
  </si>
  <si>
    <t>قصر بن غشير</t>
  </si>
  <si>
    <t>LY0212051</t>
  </si>
  <si>
    <t>Espiaa</t>
  </si>
  <si>
    <t>السبيعة</t>
  </si>
  <si>
    <t>LY0216075</t>
  </si>
  <si>
    <t>Garyan</t>
  </si>
  <si>
    <t>غريان</t>
  </si>
  <si>
    <t>LY0214063</t>
  </si>
  <si>
    <t>Bani Waled</t>
  </si>
  <si>
    <t>بني وليد</t>
  </si>
  <si>
    <t>LY0103011</t>
  </si>
  <si>
    <t>بنغازي</t>
  </si>
  <si>
    <t>LY0212048</t>
  </si>
  <si>
    <t>Sidi al Saeh</t>
  </si>
  <si>
    <t>سيدي السايح</t>
  </si>
  <si>
    <t>LY0320092</t>
  </si>
  <si>
    <t>Burayk</t>
  </si>
  <si>
    <t>البريقة</t>
  </si>
  <si>
    <t>LY0210037</t>
  </si>
  <si>
    <t>Al Khums</t>
  </si>
  <si>
    <t>الخمس</t>
  </si>
  <si>
    <t>LY0211046</t>
  </si>
  <si>
    <t>ابوسليم</t>
  </si>
  <si>
    <t>LY0211044</t>
  </si>
  <si>
    <t>Ain Zara</t>
  </si>
  <si>
    <t>عين زارة</t>
  </si>
  <si>
    <t>LY0210040</t>
  </si>
  <si>
    <t>Garaboli</t>
  </si>
  <si>
    <t>القره بولي</t>
  </si>
  <si>
    <t>LY0104016</t>
  </si>
  <si>
    <t>Tobruk</t>
  </si>
  <si>
    <t>طبرق</t>
  </si>
  <si>
    <t>LY0216083</t>
  </si>
  <si>
    <t>Al Sharqiyah</t>
  </si>
  <si>
    <t>الشرقية</t>
  </si>
  <si>
    <t>LY0322097</t>
  </si>
  <si>
    <t>Taraghin</t>
  </si>
  <si>
    <t>تراغن</t>
  </si>
  <si>
    <t>LY0322099</t>
  </si>
  <si>
    <t>Wadi Attaba</t>
  </si>
  <si>
    <t>وادي عتبة</t>
  </si>
  <si>
    <t>LY0322098</t>
  </si>
  <si>
    <t>مرزق</t>
  </si>
  <si>
    <t>LY0213102</t>
  </si>
  <si>
    <t>South Zawiyah</t>
  </si>
  <si>
    <t>الزاوية جنوب</t>
  </si>
  <si>
    <t>LY0211047</t>
  </si>
  <si>
    <t>Hai Alandalus</t>
  </si>
  <si>
    <t>حي الأندلس</t>
  </si>
  <si>
    <t>LY0212056</t>
  </si>
  <si>
    <t>الزهراء</t>
  </si>
  <si>
    <t>LY0213100</t>
  </si>
  <si>
    <t>Gharb Al Zawiya</t>
  </si>
  <si>
    <t>غرب الزاوية</t>
  </si>
  <si>
    <t>Al Jufrah</t>
  </si>
  <si>
    <t>LY0317086</t>
  </si>
  <si>
    <t>الجفرة</t>
  </si>
  <si>
    <t>LY0105020</t>
  </si>
  <si>
    <t>Ajdabiya</t>
  </si>
  <si>
    <t>اجدابيا</t>
  </si>
  <si>
    <t>LY0212052</t>
  </si>
  <si>
    <t>Sawani Bin Adam</t>
  </si>
  <si>
    <t>سواني بن آدم</t>
  </si>
  <si>
    <t>LY0210041</t>
  </si>
  <si>
    <t>Tarhuna</t>
  </si>
  <si>
    <t>ترهونة</t>
  </si>
  <si>
    <t>LY0212054</t>
  </si>
  <si>
    <t>Al Aziziyah</t>
  </si>
  <si>
    <t>العزيزية</t>
  </si>
  <si>
    <t>LY0212055</t>
  </si>
  <si>
    <t>الماية</t>
  </si>
  <si>
    <t>LY0213058</t>
  </si>
  <si>
    <t>الزاوية</t>
  </si>
  <si>
    <t>LY0213059</t>
  </si>
  <si>
    <t>Surman</t>
  </si>
  <si>
    <t>صرمان</t>
  </si>
  <si>
    <t>Al Jaghbub</t>
  </si>
  <si>
    <t>الجغبوب</t>
  </si>
  <si>
    <t>No</t>
  </si>
  <si>
    <t>LY0208027</t>
  </si>
  <si>
    <t>Harawa</t>
  </si>
  <si>
    <t>هراوة</t>
  </si>
  <si>
    <t>LY0214060</t>
  </si>
  <si>
    <t>مصراتة</t>
  </si>
  <si>
    <t>LY0208028</t>
  </si>
  <si>
    <t>سرت</t>
  </si>
  <si>
    <t>Main Need</t>
  </si>
  <si>
    <t>Bir al-Ghanam el charquia</t>
  </si>
  <si>
    <t>Chaalil</t>
  </si>
  <si>
    <t>Chalghoutha</t>
  </si>
  <si>
    <t>Chouhadaa Mdakm</t>
  </si>
  <si>
    <t>Nasser el karia</t>
  </si>
  <si>
    <t>3 - Medical services</t>
  </si>
  <si>
    <t>Alchuirif</t>
  </si>
  <si>
    <t>El charquia</t>
  </si>
  <si>
    <t>EL  gharbia</t>
  </si>
  <si>
    <t>El chouhadaa</t>
  </si>
  <si>
    <t>Abu gharah</t>
  </si>
  <si>
    <t>El hay abi sabta</t>
  </si>
  <si>
    <t>Muzzda al markaz</t>
  </si>
  <si>
    <t>El Aouina</t>
  </si>
  <si>
    <t>Zawiyah Albacour</t>
  </si>
  <si>
    <t>Oumar</t>
  </si>
  <si>
    <t>Tamnhnt</t>
  </si>
  <si>
    <t>Samnou</t>
  </si>
  <si>
    <t>Alaguiba</t>
  </si>
  <si>
    <t>Aoulad Abdul Aziz</t>
  </si>
  <si>
    <t>5 - NFI</t>
  </si>
  <si>
    <t>Bayada</t>
  </si>
  <si>
    <t>4 - Shelter</t>
  </si>
  <si>
    <t>EL Hnia</t>
  </si>
  <si>
    <t>Qasr Libya</t>
  </si>
  <si>
    <t>Om El Araneb</t>
  </si>
  <si>
    <t>Tmessah</t>
  </si>
  <si>
    <t>Humaira</t>
  </si>
  <si>
    <t>Zuwayla</t>
  </si>
  <si>
    <t>Mjadwal</t>
  </si>
  <si>
    <t>Al Shaqeqah Markaz</t>
  </si>
  <si>
    <t>Al Wasat El Charquia</t>
  </si>
  <si>
    <t>Al Wasat El Gharbia</t>
  </si>
  <si>
    <t>Quasr Wames</t>
  </si>
  <si>
    <t>Disi</t>
  </si>
  <si>
    <t>El Ouyoun</t>
  </si>
  <si>
    <t>8 - Security</t>
  </si>
  <si>
    <t>Gardah</t>
  </si>
  <si>
    <t>Tarot</t>
  </si>
  <si>
    <t>Tamzawh</t>
  </si>
  <si>
    <t>Mahrouka</t>
  </si>
  <si>
    <t>Aakar</t>
  </si>
  <si>
    <t>Hai AlMashashiya</t>
  </si>
  <si>
    <t>Hai AlKara</t>
  </si>
  <si>
    <t>AlRaas</t>
  </si>
  <si>
    <t>Aoulad talab</t>
  </si>
  <si>
    <t>Badr</t>
  </si>
  <si>
    <t>6 - Food</t>
  </si>
  <si>
    <t>Tigi</t>
  </si>
  <si>
    <t>Om Rizam El Markaz</t>
  </si>
  <si>
    <t>Al Bemba</t>
  </si>
  <si>
    <t>Tamimi</t>
  </si>
  <si>
    <t>El Bilad</t>
  </si>
  <si>
    <t>7 - Sanitation and Hygiene</t>
  </si>
  <si>
    <t>Alajabilh</t>
  </si>
  <si>
    <t>El Sahal El Charqui</t>
  </si>
  <si>
    <t>Fattaih</t>
  </si>
  <si>
    <t>Bab Tobruk</t>
  </si>
  <si>
    <t>El Daboussia</t>
  </si>
  <si>
    <t>koba El Janoubia</t>
  </si>
  <si>
    <t>Koba El Chamalia</t>
  </si>
  <si>
    <t>Srsrah</t>
  </si>
  <si>
    <t>Ain Mara</t>
  </si>
  <si>
    <t>  Lamluda</t>
  </si>
  <si>
    <t>EL Kikeb El Janoubi</t>
  </si>
  <si>
    <t>El Kikeb Chamali</t>
  </si>
  <si>
    <t>Abraq El Markaz</t>
  </si>
  <si>
    <t>Mekhili</t>
  </si>
  <si>
    <t>EL Matar</t>
  </si>
  <si>
    <t>El Baydhaa El jadida</t>
  </si>
  <si>
    <t>El Baydhaa El Gharbiya</t>
  </si>
  <si>
    <t>Al ghrika</t>
  </si>
  <si>
    <t>El Wassita</t>
  </si>
  <si>
    <t>Slonta</t>
  </si>
  <si>
    <t>Omar Mukhtar</t>
  </si>
  <si>
    <t>Kharouba</t>
  </si>
  <si>
    <t>Um El Ghezlane</t>
  </si>
  <si>
    <t>Tacnis</t>
  </si>
  <si>
    <t>Jrds</t>
  </si>
  <si>
    <t>Al Marj El janoubi</t>
  </si>
  <si>
    <t>Al Marj Chamali</t>
  </si>
  <si>
    <t>Al Marj El Gharbia</t>
  </si>
  <si>
    <t>Al Marj El kadim</t>
  </si>
  <si>
    <t>Al Biar</t>
  </si>
  <si>
    <t>Rajma</t>
  </si>
  <si>
    <t>Alumlytaniah</t>
  </si>
  <si>
    <t>Bou meriam</t>
  </si>
  <si>
    <t>Janoub Al Biar</t>
  </si>
  <si>
    <t>Bogerar</t>
  </si>
  <si>
    <t>Tocra El Markaz</t>
  </si>
  <si>
    <t>Deriana</t>
  </si>
  <si>
    <t>Sidi Ali</t>
  </si>
  <si>
    <t>Essid</t>
  </si>
  <si>
    <t>Bir El Arjem</t>
  </si>
  <si>
    <t>Akharbish</t>
  </si>
  <si>
    <t>Agrbel</t>
  </si>
  <si>
    <t>Baraka</t>
  </si>
  <si>
    <t>Eterba</t>
  </si>
  <si>
    <t>Thawra Echaabia</t>
  </si>
  <si>
    <t>Al Jazeera</t>
  </si>
  <si>
    <t>Bu Dzirah</t>
  </si>
  <si>
    <t>Bu Atnai</t>
  </si>
  <si>
    <t>Khalid bin Waleed</t>
  </si>
  <si>
    <t>Ras Aobeidah</t>
  </si>
  <si>
    <t>Sidi Hussein</t>
  </si>
  <si>
    <t>Garyounes</t>
  </si>
  <si>
    <t>Al Foyehat</t>
  </si>
  <si>
    <t>Al Guouarcha</t>
  </si>
  <si>
    <t>Alkwyfiah</t>
  </si>
  <si>
    <t>Quiche</t>
  </si>
  <si>
    <t>El mukhtar</t>
  </si>
  <si>
    <t>Benghazi Al Jadida</t>
  </si>
  <si>
    <t>AL Hadaek</t>
  </si>
  <si>
    <t>Aladrawi</t>
  </si>
  <si>
    <t>El Salmani</t>
  </si>
  <si>
    <t>Chebbi</t>
  </si>
  <si>
    <t>Sabri Echarqui</t>
  </si>
  <si>
    <t>Alfkat</t>
  </si>
  <si>
    <t>Magrun</t>
  </si>
  <si>
    <t>Qaminis Echarquia</t>
  </si>
  <si>
    <t>Qaminis Chamalia</t>
  </si>
  <si>
    <t>Qaminis Gharbia</t>
  </si>
  <si>
    <t>Umm Saad Elmdina</t>
  </si>
  <si>
    <t>Bir Ashhab Elmarkaz</t>
  </si>
  <si>
    <t>Janzur</t>
  </si>
  <si>
    <t>El Mdina</t>
  </si>
  <si>
    <t>Bab Zitoun</t>
  </si>
  <si>
    <t>Souq Ajaj</t>
  </si>
  <si>
    <t>Shaher Rohou</t>
  </si>
  <si>
    <t>Jaghbub</t>
  </si>
  <si>
    <t>Alqarah</t>
  </si>
  <si>
    <t>Abu Seada</t>
  </si>
  <si>
    <t>Nofaliya</t>
  </si>
  <si>
    <t>Ouedi El Ahmar</t>
  </si>
  <si>
    <t>Um Kendil</t>
  </si>
  <si>
    <t>Ben Jawad</t>
  </si>
  <si>
    <t>Ras Lanuf</t>
  </si>
  <si>
    <t>Ijkharra</t>
  </si>
  <si>
    <t>El Bled</t>
  </si>
  <si>
    <t>Echaraf</t>
  </si>
  <si>
    <t>Sawani</t>
  </si>
  <si>
    <t>Bidhan</t>
  </si>
  <si>
    <t>El Charquia</t>
  </si>
  <si>
    <t>El Chamalia</t>
  </si>
  <si>
    <t>El Gharbia</t>
  </si>
  <si>
    <t>Alguenan</t>
  </si>
  <si>
    <t>El Karasa</t>
  </si>
  <si>
    <t>Antalat</t>
  </si>
  <si>
    <t>Zouitina</t>
  </si>
  <si>
    <t>Sultan</t>
  </si>
  <si>
    <t>El Foukaha</t>
  </si>
  <si>
    <t>Zalah</t>
  </si>
  <si>
    <t>Suknah</t>
  </si>
  <si>
    <t>Hun</t>
  </si>
  <si>
    <t>Oudan</t>
  </si>
  <si>
    <t>Ashkdah</t>
  </si>
  <si>
    <t>Almashroue</t>
  </si>
  <si>
    <t>azzawiyah</t>
  </si>
  <si>
    <t>Al Zuyah</t>
  </si>
  <si>
    <t>El Afia</t>
  </si>
  <si>
    <t>Barak</t>
  </si>
  <si>
    <t>Zaloiz</t>
  </si>
  <si>
    <t>Abu Ghardaka</t>
  </si>
  <si>
    <t>Abu Kadcod</t>
  </si>
  <si>
    <t>Edri</t>
  </si>
  <si>
    <t>Zahra</t>
  </si>
  <si>
    <t>Mansoura</t>
  </si>
  <si>
    <t>Brguen</t>
  </si>
  <si>
    <t>Thomsan</t>
  </si>
  <si>
    <t>Ein el Machachia</t>
  </si>
  <si>
    <t>Ketah</t>
  </si>
  <si>
    <t>Ounzureik</t>
  </si>
  <si>
    <t>Alhetiya</t>
  </si>
  <si>
    <t>Al Thanawia</t>
  </si>
  <si>
    <t>Taiouri</t>
  </si>
  <si>
    <t>Mansheya</t>
  </si>
  <si>
    <t>Mahdia</t>
  </si>
  <si>
    <t>Nasiriyah</t>
  </si>
  <si>
    <t>El Hijara</t>
  </si>
  <si>
    <t>Hay Aqaid</t>
  </si>
  <si>
    <t>HayTahrir</t>
  </si>
  <si>
    <t>Hai Aljadid</t>
  </si>
  <si>
    <t>Sakra</t>
  </si>
  <si>
    <t>Abdul Kafi</t>
  </si>
  <si>
    <t>Agar ataba</t>
  </si>
  <si>
    <t>Anjarn</t>
  </si>
  <si>
    <t>Tsawah</t>
  </si>
  <si>
    <t>Dougal</t>
  </si>
  <si>
    <t>Marhaba</t>
  </si>
  <si>
    <t>Tjrhi</t>
  </si>
  <si>
    <t>Madroussa</t>
  </si>
  <si>
    <t>Enkercnamah</t>
  </si>
  <si>
    <t>KULAIB</t>
  </si>
  <si>
    <t>EL bidhan</t>
  </si>
  <si>
    <t>Dissa</t>
  </si>
  <si>
    <t>Traghan el Madina</t>
  </si>
  <si>
    <t>Fenkol</t>
  </si>
  <si>
    <t>Mkhatn</t>
  </si>
  <si>
    <t>Maafan</t>
  </si>
  <si>
    <t>El Madina</t>
  </si>
  <si>
    <t>Jizau</t>
  </si>
  <si>
    <t>Ag Hujail</t>
  </si>
  <si>
    <t>Jawf charqui</t>
  </si>
  <si>
    <t>Jawf markaz</t>
  </si>
  <si>
    <t>Hay Shura</t>
  </si>
  <si>
    <t>El Ain</t>
  </si>
  <si>
    <t>Markaz El madina</t>
  </si>
  <si>
    <t>Akhalif</t>
  </si>
  <si>
    <t>Al tnahma</t>
  </si>
  <si>
    <t>Rkiba</t>
  </si>
  <si>
    <t>Alaqrayah</t>
  </si>
  <si>
    <t>Bin Harith</t>
  </si>
  <si>
    <t>Bint Baya markaz</t>
  </si>
  <si>
    <t>Tkirkibah</t>
  </si>
  <si>
    <t>Fjij</t>
  </si>
  <si>
    <t>Kbar Oun</t>
  </si>
  <si>
    <t>Marsa Brega</t>
  </si>
  <si>
    <t>El Hay El jamii</t>
  </si>
  <si>
    <t>Bechr</t>
  </si>
  <si>
    <t>Ibrik</t>
  </si>
  <si>
    <t>Ghuraifa</t>
  </si>
  <si>
    <t>Alfakhfakha</t>
  </si>
  <si>
    <t>Alqairat</t>
  </si>
  <si>
    <t>Toyota</t>
  </si>
  <si>
    <t>Al jarma</t>
  </si>
  <si>
    <t>Qraqrah</t>
  </si>
  <si>
    <t>Alahtiah</t>
  </si>
  <si>
    <t>wasit</t>
  </si>
  <si>
    <t>Waleed</t>
  </si>
  <si>
    <t>Abu Issa - Sabriyah</t>
  </si>
  <si>
    <t>Al harcha</t>
  </si>
  <si>
    <t>Matrad</t>
  </si>
  <si>
    <t>El markaz</t>
  </si>
  <si>
    <t>Capao</t>
  </si>
  <si>
    <t>Aould Mahmoud</t>
  </si>
  <si>
    <t>AlMarkaz</t>
  </si>
  <si>
    <t>Awal</t>
  </si>
  <si>
    <t>Al Chawaa</t>
  </si>
  <si>
    <t>Sinaon</t>
  </si>
  <si>
    <t>Mattress</t>
  </si>
  <si>
    <t>Nokta</t>
  </si>
  <si>
    <t>Aouled Khalifa</t>
  </si>
  <si>
    <t>Al baladiah</t>
  </si>
  <si>
    <t>Aljuhaoat</t>
  </si>
  <si>
    <t>Al markab</t>
  </si>
  <si>
    <t>Al maakoula</t>
  </si>
  <si>
    <t>Bani Juha</t>
  </si>
  <si>
    <t>Labda</t>
  </si>
  <si>
    <t>Ras hamam</t>
  </si>
  <si>
    <t>Celine</t>
  </si>
  <si>
    <t>Ghaneema</t>
  </si>
  <si>
    <t>Qoukas</t>
  </si>
  <si>
    <t>Kaam</t>
  </si>
  <si>
    <t>Aoulad Arhoumah</t>
  </si>
  <si>
    <t>Awlad imhamad</t>
  </si>
  <si>
    <t>Ouled Hamid</t>
  </si>
  <si>
    <t>Achraf Oudana</t>
  </si>
  <si>
    <t>Barakat</t>
  </si>
  <si>
    <t>Al bawaish</t>
  </si>
  <si>
    <t>Loatah</t>
  </si>
  <si>
    <t>Murad</t>
  </si>
  <si>
    <t>Zawiyat assamah</t>
  </si>
  <si>
    <t>Zawiyat sidi attiyah</t>
  </si>
  <si>
    <t>Zaafran</t>
  </si>
  <si>
    <t>CM Dees El jabal</t>
  </si>
  <si>
    <t>Sindarah</t>
  </si>
  <si>
    <t>Kassr sim addis</t>
  </si>
  <si>
    <t>Kalaa</t>
  </si>
  <si>
    <t>Al kalil</t>
  </si>
  <si>
    <t>Al kuargliah</t>
  </si>
  <si>
    <t>El Ouedi</t>
  </si>
  <si>
    <t>Bani Laith</t>
  </si>
  <si>
    <t>Bani Muslim</t>
  </si>
  <si>
    <t>Al chaabanah</t>
  </si>
  <si>
    <t>Charaf</t>
  </si>
  <si>
    <t>Al chaafin</t>
  </si>
  <si>
    <t>Taiash</t>
  </si>
  <si>
    <t>Al ghararat</t>
  </si>
  <si>
    <t>El fawatir</t>
  </si>
  <si>
    <t>Al jabarinah</t>
  </si>
  <si>
    <t>EL jmoua</t>
  </si>
  <si>
    <t>Khazan</t>
  </si>
  <si>
    <t>Kchch</t>
  </si>
  <si>
    <t>Sudania</t>
  </si>
  <si>
    <t>Essouq</t>
  </si>
  <si>
    <t>Alshat Alsharqiya</t>
  </si>
  <si>
    <t>Al aalus</t>
  </si>
  <si>
    <t>Kassr al akhyar al janubiyah</t>
  </si>
  <si>
    <t>Kassr al akhyar al markaz</t>
  </si>
  <si>
    <t>Kmatah</t>
  </si>
  <si>
    <t>Al khawalik</t>
  </si>
  <si>
    <t>Asharkiyah</t>
  </si>
  <si>
    <t>Al attiyah</t>
  </si>
  <si>
    <t>Al kwiaa</t>
  </si>
  <si>
    <t>Al kirwaa</t>
  </si>
  <si>
    <t>Al mirwej</t>
  </si>
  <si>
    <t>Al barahiniyah</t>
  </si>
  <si>
    <t>Al hamidiyah</t>
  </si>
  <si>
    <t>Al ottmaniyah</t>
  </si>
  <si>
    <t>Al mashay</t>
  </si>
  <si>
    <t>Al wadi asharki</t>
  </si>
  <si>
    <t>Al wadi al gharbi</t>
  </si>
  <si>
    <t>Bil ashhur</t>
  </si>
  <si>
    <t>Sidi Khalifa</t>
  </si>
  <si>
    <t>Augustus</t>
  </si>
  <si>
    <t>Abu naim jamaa attahar</t>
  </si>
  <si>
    <t>Al badri</t>
  </si>
  <si>
    <t>Al batata bin dkhil</t>
  </si>
  <si>
    <t>Al sibaa</t>
  </si>
  <si>
    <t>Ain zara ashamali</t>
  </si>
  <si>
    <t>Ain zara al wasat</t>
  </si>
  <si>
    <t>Fitra</t>
  </si>
  <si>
    <t>Shuhadaa libya</t>
  </si>
  <si>
    <t>Salah addin</t>
  </si>
  <si>
    <t>Tarik ashuk</t>
  </si>
  <si>
    <t>Abd al muniim riadh</t>
  </si>
  <si>
    <t>Ain zara</t>
  </si>
  <si>
    <t>Ain zara al janubi</t>
  </si>
  <si>
    <t>Al firdaws</t>
  </si>
  <si>
    <t>Al firnaj</t>
  </si>
  <si>
    <t>Bir al asta milad</t>
  </si>
  <si>
    <t>Jabir bin hayan</t>
  </si>
  <si>
    <t>Khalat al firjan</t>
  </si>
  <si>
    <t>Shuhadaa ain zara</t>
  </si>
  <si>
    <t>Adhohra</t>
  </si>
  <si>
    <t>Al madina al kadima</t>
  </si>
  <si>
    <t>Fashlum</t>
  </si>
  <si>
    <t>Abu dhirr al ghafari</t>
  </si>
  <si>
    <t>Ibn al mandur</t>
  </si>
  <si>
    <t>Al hussein</t>
  </si>
  <si>
    <t>Al zubeiyr</t>
  </si>
  <si>
    <t>Al karya al damaniya</t>
  </si>
  <si>
    <t>Al hadhba al khadra</t>
  </si>
  <si>
    <t>Shuhadaa abu salim</t>
  </si>
  <si>
    <t>Shuhadaa adumwar</t>
  </si>
  <si>
    <t>Mashruu Al hadhba zirai</t>
  </si>
  <si>
    <t>Hay al akwakh</t>
  </si>
  <si>
    <t>Hay al mujahidin</t>
  </si>
  <si>
    <t>Hay dimashk</t>
  </si>
  <si>
    <t>Hay salah eddin</t>
  </si>
  <si>
    <t>Khalid bin walid</t>
  </si>
  <si>
    <t>Sidi Salim</t>
  </si>
  <si>
    <t>Bab Assalam</t>
  </si>
  <si>
    <t>Bab bin ghshir</t>
  </si>
  <si>
    <t>Bab tripoli</t>
  </si>
  <si>
    <t>Bab akkara</t>
  </si>
  <si>
    <t>Bluza</t>
  </si>
  <si>
    <t>Hay al intissar</t>
  </si>
  <si>
    <t>Attadamun</t>
  </si>
  <si>
    <t>Al hay assinayi</t>
  </si>
  <si>
    <t>Al daribi</t>
  </si>
  <si>
    <t>Assaraj asharkiyah</t>
  </si>
  <si>
    <t>Assalam</t>
  </si>
  <si>
    <t>Ashari al gharbi al janubi</t>
  </si>
  <si>
    <t>Kortuba</t>
  </si>
  <si>
    <t>Karkarish</t>
  </si>
  <si>
    <t>Ashari al gharbi al shamali</t>
  </si>
  <si>
    <t>Al karama</t>
  </si>
  <si>
    <t>Al madina assiyahiyah</t>
  </si>
  <si>
    <t>Hay al andalus</t>
  </si>
  <si>
    <t>Ghut ashaal</t>
  </si>
  <si>
    <t>Funduk attughar</t>
  </si>
  <si>
    <t>Abu aisha</t>
  </si>
  <si>
    <t>Assayih Almarkaz</t>
  </si>
  <si>
    <t>Al ghalaliyah</t>
  </si>
  <si>
    <t>Bir tuba</t>
  </si>
  <si>
    <t>Bir dhiab</t>
  </si>
  <si>
    <t>Birrish</t>
  </si>
  <si>
    <t>Sidi al jilani</t>
  </si>
  <si>
    <t>Sidi Jaber</t>
  </si>
  <si>
    <t>al awanin</t>
  </si>
  <si>
    <t>Al matar</t>
  </si>
  <si>
    <t>Bir attutah</t>
  </si>
  <si>
    <t>Rudud azzawiyah</t>
  </si>
  <si>
    <t>suk assabt</t>
  </si>
  <si>
    <t>Abu arkub</t>
  </si>
  <si>
    <t>awlad ahmad</t>
  </si>
  <si>
    <t>Awlad margham</t>
  </si>
  <si>
    <t>Awlad salih</t>
  </si>
  <si>
    <t>Al asfah</t>
  </si>
  <si>
    <t>Assahla</t>
  </si>
  <si>
    <t>Assawani asharkiyah</t>
  </si>
  <si>
    <t>assawani al markaz</t>
  </si>
  <si>
    <t>al amaim</t>
  </si>
  <si>
    <t>Zaitun al maida</t>
  </si>
  <si>
    <t>Ghut Abu sak</t>
  </si>
  <si>
    <t>Al karima al gharibah</t>
  </si>
  <si>
    <t>Al mayamin</t>
  </si>
  <si>
    <t>Al najila</t>
  </si>
  <si>
    <t>Injilah al gharbiyah</t>
  </si>
  <si>
    <t>In jlah al wasat</t>
  </si>
  <si>
    <t>Jami al tughar</t>
  </si>
  <si>
    <t>Al hashan</t>
  </si>
  <si>
    <t>Assaraj</t>
  </si>
  <si>
    <t>Injilah</t>
  </si>
  <si>
    <t>Jinzur al markaz</t>
  </si>
  <si>
    <t>Jinzur al sharkiyah</t>
  </si>
  <si>
    <t>Jinzur al wasat</t>
  </si>
  <si>
    <t>Sayad</t>
  </si>
  <si>
    <t>Jinzur al gharbiyah</t>
  </si>
  <si>
    <t>Shuhadaa Abd jlil</t>
  </si>
  <si>
    <t>Al bir al jadid</t>
  </si>
  <si>
    <t>Al saidiyah</t>
  </si>
  <si>
    <t>Al sharkiyah</t>
  </si>
  <si>
    <t>Al Amriyah</t>
  </si>
  <si>
    <t>Al gharibah</t>
  </si>
  <si>
    <t>Al hira</t>
  </si>
  <si>
    <t>Al yurmuk</t>
  </si>
  <si>
    <t>Al twibiyah</t>
  </si>
  <si>
    <t>Al tina</t>
  </si>
  <si>
    <t>Al maya</t>
  </si>
  <si>
    <t>Al maamura</t>
  </si>
  <si>
    <t>Karkuza</t>
  </si>
  <si>
    <t>Al jalida</t>
  </si>
  <si>
    <t>Al hatha</t>
  </si>
  <si>
    <t>Al hatha al janubiyah</t>
  </si>
  <si>
    <t>Azzahra</t>
  </si>
  <si>
    <t>Azaahra algharbiya</t>
  </si>
  <si>
    <t>Azzahra asharkiyah</t>
  </si>
  <si>
    <t>Bir al haj</t>
  </si>
  <si>
    <t>Bir bin salim</t>
  </si>
  <si>
    <t>Jamal Abd  Nasir</t>
  </si>
  <si>
    <t>Al zahra al gharbiyah</t>
  </si>
  <si>
    <t>Al zahra al wosta</t>
  </si>
  <si>
    <t>Azzayat</t>
  </si>
  <si>
    <t>Annasiriyah al markaz</t>
  </si>
  <si>
    <t>Bir Abu Najim</t>
  </si>
  <si>
    <t>Azzawiyah al madina</t>
  </si>
  <si>
    <t>Assamariyat</t>
  </si>
  <si>
    <t>Assaida zinab</t>
  </si>
  <si>
    <t>Ashurafaa</t>
  </si>
  <si>
    <t>Al uziyah</t>
  </si>
  <si>
    <t>Bir bin hssin</t>
  </si>
  <si>
    <t>Tirfass</t>
  </si>
  <si>
    <t>Ju daim</t>
  </si>
  <si>
    <t>Dila</t>
  </si>
  <si>
    <t>dhaa al hilal</t>
  </si>
  <si>
    <t>Abu hilal</t>
  </si>
  <si>
    <t>Abi al rish</t>
  </si>
  <si>
    <t>Ashati</t>
  </si>
  <si>
    <t>Utaf</t>
  </si>
  <si>
    <t>Makhluf</t>
  </si>
  <si>
    <t>Abu rkaya</t>
  </si>
  <si>
    <t>Izdu ashamaliyah</t>
  </si>
  <si>
    <t>Al baza</t>
  </si>
  <si>
    <t>Al shikh</t>
  </si>
  <si>
    <t>Al ghwilat</t>
  </si>
  <si>
    <t>Al nassr</t>
  </si>
  <si>
    <t>Al hinshirr</t>
  </si>
  <si>
    <t>Suk Alalalka</t>
  </si>
  <si>
    <t>Tlil</t>
  </si>
  <si>
    <t>Sabratah Al madina</t>
  </si>
  <si>
    <t>Abu kammash</t>
  </si>
  <si>
    <t>Al janubiyah / Al zintan</t>
  </si>
  <si>
    <t>Al gharbiyah</t>
  </si>
  <si>
    <t>Al mankub</t>
  </si>
  <si>
    <t>Tibuda</t>
  </si>
  <si>
    <t>Rass ijdir</t>
  </si>
  <si>
    <t>Tawila ghazalah</t>
  </si>
  <si>
    <t>Al jamil al markaz</t>
  </si>
  <si>
    <t>Jinan bin nassib</t>
  </si>
  <si>
    <t>Hamda</t>
  </si>
  <si>
    <t>Kaberat Al Ekhba's</t>
  </si>
  <si>
    <t>Alwatiya</t>
  </si>
  <si>
    <t>Assabkha</t>
  </si>
  <si>
    <t>Riqdalin Al markaz</t>
  </si>
  <si>
    <t>Ziltan Al sharkiyah</t>
  </si>
  <si>
    <t>Ziltan ashamaliyah</t>
  </si>
  <si>
    <t>Ziltan al gharbiyah</t>
  </si>
  <si>
    <t>Al barkat</t>
  </si>
  <si>
    <t>Alfyout</t>
  </si>
  <si>
    <t>Tehala</t>
  </si>
  <si>
    <t>Nesmit Al markaz</t>
  </si>
  <si>
    <t>Abu zayan</t>
  </si>
  <si>
    <t>Abu yaghlan</t>
  </si>
  <si>
    <t>Al burj</t>
  </si>
  <si>
    <t>Awlad bin yakub</t>
  </si>
  <si>
    <t>Taghirnah</t>
  </si>
  <si>
    <t>Taghsat</t>
  </si>
  <si>
    <t>Al dayasir</t>
  </si>
  <si>
    <t>Al rabita Al sharkiyah</t>
  </si>
  <si>
    <t>Assawaidiyah</t>
  </si>
  <si>
    <t>Al kawassim</t>
  </si>
  <si>
    <t>Al kaliba</t>
  </si>
  <si>
    <t>Usaddin</t>
  </si>
  <si>
    <t>Awlad buziri</t>
  </si>
  <si>
    <t>Awlad said</t>
  </si>
  <si>
    <t>Awlad Abd Al ;ulah</t>
  </si>
  <si>
    <t>Awlad ali</t>
  </si>
  <si>
    <t>Awlad issa</t>
  </si>
  <si>
    <t>Al mazaydah</t>
  </si>
  <si>
    <t>Al maayfah</t>
  </si>
  <si>
    <t>Imzirr</t>
  </si>
  <si>
    <t>Inzu</t>
  </si>
  <si>
    <t>Jarift</t>
  </si>
  <si>
    <t>Jahish</t>
  </si>
  <si>
    <t>Awlad naam</t>
  </si>
  <si>
    <t>Awlad yussuf</t>
  </si>
  <si>
    <t>Al khasharibah</t>
  </si>
  <si>
    <t>Assudanah</t>
  </si>
  <si>
    <t>Al Abiyatt</t>
  </si>
  <si>
    <t>Al kawalish</t>
  </si>
  <si>
    <t>Alsaharkiyah / Al zintan</t>
  </si>
  <si>
    <t>Ashamaliyah /Al zintan</t>
  </si>
  <si>
    <t>Al gharbiyah / Al zintan</t>
  </si>
  <si>
    <t>Al markaz / al zintan</t>
  </si>
  <si>
    <t>Adhaw</t>
  </si>
  <si>
    <t>Awlad mussa</t>
  </si>
  <si>
    <t>Al alyah</t>
  </si>
  <si>
    <t>Att machucha</t>
  </si>
  <si>
    <t>Al kirdayn</t>
  </si>
  <si>
    <t>Al markaz</t>
  </si>
  <si>
    <t>Al wosta</t>
  </si>
  <si>
    <t>Ql markaz</t>
  </si>
  <si>
    <t>Imsin</t>
  </si>
  <si>
    <t>Al faydiyah</t>
  </si>
  <si>
    <t>Sousa</t>
  </si>
  <si>
    <t>Shahat Al jadida</t>
  </si>
  <si>
    <t>Shahat Al Kadima</t>
  </si>
  <si>
    <t>InterviewType</t>
  </si>
  <si>
    <t>بئر الغنم الشرقية</t>
  </si>
  <si>
    <t>Both</t>
  </si>
  <si>
    <t>شعاليل</t>
  </si>
  <si>
    <t>Face-to-face interview</t>
  </si>
  <si>
    <t>شلغوذة</t>
  </si>
  <si>
    <t>شهداء مداكم</t>
  </si>
  <si>
    <t>قرية ناصر</t>
  </si>
  <si>
    <t>الغربية</t>
  </si>
  <si>
    <t>شهداء</t>
  </si>
  <si>
    <t>ابو غرة</t>
  </si>
  <si>
    <t>حي ابي سبطة</t>
  </si>
  <si>
    <t>Don’t Have Info</t>
  </si>
  <si>
    <t>مزدة المركز</t>
  </si>
  <si>
    <t>العوينية</t>
  </si>
  <si>
    <t xml:space="preserve">Phone call </t>
  </si>
  <si>
    <t>زاوية الباقور</t>
  </si>
  <si>
    <t>عومر</t>
  </si>
  <si>
    <t>تمنهنت</t>
  </si>
  <si>
    <t>Don`t Know</t>
  </si>
  <si>
    <t>سمنو</t>
  </si>
  <si>
    <t>العقيبة</t>
  </si>
  <si>
    <t>اولاد عبد العزيز</t>
  </si>
  <si>
    <t>البياضه</t>
  </si>
  <si>
    <t>الحنية</t>
  </si>
  <si>
    <t>قصر ليبيا</t>
  </si>
  <si>
    <t>ام الارانب</t>
  </si>
  <si>
    <t>تمسة</t>
  </si>
  <si>
    <t>حميرة</t>
  </si>
  <si>
    <t>زويلة</t>
  </si>
  <si>
    <t>مجدول</t>
  </si>
  <si>
    <t>الشقيقة المركز</t>
  </si>
  <si>
    <t>الوسطي الشرقية</t>
  </si>
  <si>
    <t>الوسطي الغربية</t>
  </si>
  <si>
    <t>قصر وامس</t>
  </si>
  <si>
    <t>الديسة</t>
  </si>
  <si>
    <t>niger</t>
  </si>
  <si>
    <t>العيون</t>
  </si>
  <si>
    <t>القرضة</t>
  </si>
  <si>
    <t>تاروت</t>
  </si>
  <si>
    <t>تامزاوه</t>
  </si>
  <si>
    <t>محروقة</t>
  </si>
  <si>
    <t>chad</t>
  </si>
  <si>
    <t>آقار</t>
  </si>
  <si>
    <t>حي المشاشية</t>
  </si>
  <si>
    <t>حي القارة</t>
  </si>
  <si>
    <t>الرأس</t>
  </si>
  <si>
    <t>اولاد طالب</t>
  </si>
  <si>
    <t>بدر</t>
  </si>
  <si>
    <t>تيجي</t>
  </si>
  <si>
    <t>أم الرزم المركز</t>
  </si>
  <si>
    <t>البمبة</t>
  </si>
  <si>
    <t>التميمي</t>
  </si>
  <si>
    <t>البـــلاد</t>
  </si>
  <si>
    <t>الجبيلة</t>
  </si>
  <si>
    <t>الساحل الشرقي</t>
  </si>
  <si>
    <t>since July 2014</t>
  </si>
  <si>
    <t>الفتـائح</t>
  </si>
  <si>
    <t>باب طبرق</t>
  </si>
  <si>
    <t>الدبوسية</t>
  </si>
  <si>
    <t>القبة الجنوبية</t>
  </si>
  <si>
    <t>القبة الشمالية</t>
  </si>
  <si>
    <t>سرسرة</t>
  </si>
  <si>
    <t>عين مارة</t>
  </si>
  <si>
    <t>لملودة</t>
  </si>
  <si>
    <t>القيقب الجنوبي</t>
  </si>
  <si>
    <t>القيقب الشمالي</t>
  </si>
  <si>
    <t>الابرق المركز</t>
  </si>
  <si>
    <t>المخيلـــي</t>
  </si>
  <si>
    <t>المطار</t>
  </si>
  <si>
    <t>البيضاء الجديدة</t>
  </si>
  <si>
    <t>البيضاء الغربية</t>
  </si>
  <si>
    <t>sudan</t>
  </si>
  <si>
    <t>الغريقة</t>
  </si>
  <si>
    <t>الوسيطة</t>
  </si>
  <si>
    <t>سلنطة</t>
  </si>
  <si>
    <t>عمر المختار</t>
  </si>
  <si>
    <t>الخروبة</t>
  </si>
  <si>
    <t>ام الغزلان</t>
  </si>
  <si>
    <t>تاكنس</t>
  </si>
  <si>
    <t>جردس</t>
  </si>
  <si>
    <t>المرج الجنوبي</t>
  </si>
  <si>
    <t>المرج الشمالي</t>
  </si>
  <si>
    <t>المرج الغربي</t>
  </si>
  <si>
    <t>Sudan</t>
  </si>
  <si>
    <t>المرج القديم</t>
  </si>
  <si>
    <t>الابيار</t>
  </si>
  <si>
    <t>الرجمة</t>
  </si>
  <si>
    <t>المليطانية</t>
  </si>
  <si>
    <t>بومريم</t>
  </si>
  <si>
    <t>جنوب الابيار</t>
  </si>
  <si>
    <t>بوجـــــرار</t>
  </si>
  <si>
    <t>توكــرة المركـــز</t>
  </si>
  <si>
    <t>دريـــــانة</t>
  </si>
  <si>
    <t>سيدي علــي</t>
  </si>
  <si>
    <t>الصيد</t>
  </si>
  <si>
    <t>بير الارجام</t>
  </si>
  <si>
    <t>اخربيش</t>
  </si>
  <si>
    <t>اغربيل</t>
  </si>
  <si>
    <t>Chad</t>
  </si>
  <si>
    <t>البركة</t>
  </si>
  <si>
    <t>التربة</t>
  </si>
  <si>
    <t>الثورة الشعبية</t>
  </si>
  <si>
    <t>egypt</t>
  </si>
  <si>
    <t>الجزيرة</t>
  </si>
  <si>
    <t>Bangladesh</t>
  </si>
  <si>
    <t>بو دزيرة</t>
  </si>
  <si>
    <t>بو عطني</t>
  </si>
  <si>
    <t>palastine</t>
  </si>
  <si>
    <t>خالد بن وليد</t>
  </si>
  <si>
    <t>syria</t>
  </si>
  <si>
    <t>راس اعبيدة</t>
  </si>
  <si>
    <t>سيدي حسين</t>
  </si>
  <si>
    <t>قاريونس</t>
  </si>
  <si>
    <t>الفويهات</t>
  </si>
  <si>
    <t>القوا رشة</t>
  </si>
  <si>
    <t>الكويفيا</t>
  </si>
  <si>
    <t>Egypt</t>
  </si>
  <si>
    <t>الكيش</t>
  </si>
  <si>
    <t>المختار</t>
  </si>
  <si>
    <t>بنغازي الجديدة</t>
  </si>
  <si>
    <t>الحدائق</t>
  </si>
  <si>
    <t>الدراوي</t>
  </si>
  <si>
    <t>السلماني</t>
  </si>
  <si>
    <t>الشابي</t>
  </si>
  <si>
    <t>الصابري الشرقي</t>
  </si>
  <si>
    <t>الفعكات</t>
  </si>
  <si>
    <t>المقرون</t>
  </si>
  <si>
    <t>قمينس الشرقيه</t>
  </si>
  <si>
    <t>قمينس الشماليه</t>
  </si>
  <si>
    <t>قمينس الغربيه</t>
  </si>
  <si>
    <t>امساعد المدينة</t>
  </si>
  <si>
    <t>بئر الاشهب المركز</t>
  </si>
  <si>
    <t>المدينة</t>
  </si>
  <si>
    <t>باب الزيتون</t>
  </si>
  <si>
    <t>سوق العجاج</t>
  </si>
  <si>
    <t>شاهر روحه</t>
  </si>
  <si>
    <t>القعرة</t>
  </si>
  <si>
    <t>ابوسعدة</t>
  </si>
  <si>
    <t>النــــوفليـة</t>
  </si>
  <si>
    <t>الوادي الاحمر</t>
  </si>
  <si>
    <t>ام القنديـل</t>
  </si>
  <si>
    <t>بن جواد</t>
  </si>
  <si>
    <t>راس لانوف</t>
  </si>
  <si>
    <t>اجخرة</t>
  </si>
  <si>
    <t>البــلاد</t>
  </si>
  <si>
    <t>الشــرف</t>
  </si>
  <si>
    <t>البـــــلاد</t>
  </si>
  <si>
    <t>الســــواني</t>
  </si>
  <si>
    <t>البيضان</t>
  </si>
  <si>
    <t>الشمالية</t>
  </si>
  <si>
    <t>القنــان</t>
  </si>
  <si>
    <t>الكراسة</t>
  </si>
  <si>
    <t>انتــلات</t>
  </si>
  <si>
    <t>زويتينة</t>
  </si>
  <si>
    <t>سلطان</t>
  </si>
  <si>
    <t>الفقهاء</t>
  </si>
  <si>
    <t>زله</t>
  </si>
  <si>
    <t>سوكنه</t>
  </si>
  <si>
    <t>nigeria</t>
  </si>
  <si>
    <t>هون</t>
  </si>
  <si>
    <t>ودان</t>
  </si>
  <si>
    <t>اشكدة</t>
  </si>
  <si>
    <t>المشروع</t>
  </si>
  <si>
    <t>الزوية</t>
  </si>
  <si>
    <t>العافية</t>
  </si>
  <si>
    <t>براك</t>
  </si>
  <si>
    <t>زلواز</t>
  </si>
  <si>
    <t>أبو غردقة</t>
  </si>
  <si>
    <t>ابو قدقود</t>
  </si>
  <si>
    <t>ادري</t>
  </si>
  <si>
    <t>Niger</t>
  </si>
  <si>
    <t>المنصورة</t>
  </si>
  <si>
    <t>برقن</t>
  </si>
  <si>
    <t>تمسان</t>
  </si>
  <si>
    <t>عين المشاشية</t>
  </si>
  <si>
    <t>قطة</t>
  </si>
  <si>
    <t>ونزريك</t>
  </si>
  <si>
    <t>الحطية</t>
  </si>
  <si>
    <t>الثانوية</t>
  </si>
  <si>
    <t>الطيوري</t>
  </si>
  <si>
    <t>المنشية</t>
  </si>
  <si>
    <t>Nigeria</t>
  </si>
  <si>
    <t>المهدية</t>
  </si>
  <si>
    <t>الناصرية</t>
  </si>
  <si>
    <t>حجارة</t>
  </si>
  <si>
    <t>حي اقعيد</t>
  </si>
  <si>
    <t>حي التحرير</t>
  </si>
  <si>
    <t>حي الجديد</t>
  </si>
  <si>
    <t>سكرة</t>
  </si>
  <si>
    <t>عبد الكافي</t>
  </si>
  <si>
    <t>اقار عتبة</t>
  </si>
  <si>
    <t>انجارن(تعرف بمكنوسة)</t>
  </si>
  <si>
    <t>Don’t Know</t>
  </si>
  <si>
    <t>تساوة</t>
  </si>
  <si>
    <t>دوجال</t>
  </si>
  <si>
    <t>مرحبا</t>
  </si>
  <si>
    <t>تجرهي</t>
  </si>
  <si>
    <t>مدروسة</t>
  </si>
  <si>
    <t>نقركنما</t>
  </si>
  <si>
    <t>االقليب</t>
  </si>
  <si>
    <t>تراغن المدينة</t>
  </si>
  <si>
    <t>فنقل</t>
  </si>
  <si>
    <t>مخاتن</t>
  </si>
  <si>
    <t>معفن</t>
  </si>
  <si>
    <t>جيزاو</t>
  </si>
  <si>
    <t>حج احجيل</t>
  </si>
  <si>
    <t>الجوف الشرقي (حي المطار)</t>
  </si>
  <si>
    <t>الجوف المركز</t>
  </si>
  <si>
    <t>حي الشورى</t>
  </si>
  <si>
    <t>العين</t>
  </si>
  <si>
    <t>مركز المدينة</t>
  </si>
  <si>
    <t>اخليف</t>
  </si>
  <si>
    <t>التناحمة</t>
  </si>
  <si>
    <t>الرقيبة</t>
  </si>
  <si>
    <t>القراية</t>
  </si>
  <si>
    <t>بن حارث</t>
  </si>
  <si>
    <t>بنت بية \المركز</t>
  </si>
  <si>
    <t>تكركيبة</t>
  </si>
  <si>
    <t>Mali</t>
  </si>
  <si>
    <t>فجيج</t>
  </si>
  <si>
    <t>قبرعون</t>
  </si>
  <si>
    <t>البريقة المرسى</t>
  </si>
  <si>
    <t>الحي الجامعي</t>
  </si>
  <si>
    <t>بشر</t>
  </si>
  <si>
    <t>ابريك</t>
  </si>
  <si>
    <t>الفخفاخة</t>
  </si>
  <si>
    <t>القعيرات</t>
  </si>
  <si>
    <t>تويوة</t>
  </si>
  <si>
    <t>جرمة</t>
  </si>
  <si>
    <t>قراقرة</t>
  </si>
  <si>
    <t>وازيت</t>
  </si>
  <si>
    <t>وليد</t>
  </si>
  <si>
    <t>ابوعيس – الصابرية</t>
  </si>
  <si>
    <t>الحرشة</t>
  </si>
  <si>
    <t>المطرد</t>
  </si>
  <si>
    <t>المركز</t>
  </si>
  <si>
    <t>اولاد محمود</t>
  </si>
  <si>
    <t>نالوت المركز</t>
  </si>
  <si>
    <t>أوال</t>
  </si>
  <si>
    <t>Syria</t>
  </si>
  <si>
    <t>الشعواء</t>
  </si>
  <si>
    <t>2012-June2014</t>
  </si>
  <si>
    <t>سيناون</t>
  </si>
  <si>
    <t>ماترس</t>
  </si>
  <si>
    <t>نقطة</t>
  </si>
  <si>
    <t>أولاد خليفة</t>
  </si>
  <si>
    <t>Gambia</t>
  </si>
  <si>
    <t>البلدية</t>
  </si>
  <si>
    <t>الجحاوات</t>
  </si>
  <si>
    <t>المرقب</t>
  </si>
  <si>
    <t>المعقولة</t>
  </si>
  <si>
    <t>بن جحا</t>
  </si>
  <si>
    <t>Ghana</t>
  </si>
  <si>
    <t>لبدة</t>
  </si>
  <si>
    <t>رأس الحمام</t>
  </si>
  <si>
    <t>سيلين</t>
  </si>
  <si>
    <t>غنيمة</t>
  </si>
  <si>
    <t>قوقاص</t>
  </si>
  <si>
    <t>كعام</t>
  </si>
  <si>
    <t>أولاد إرحومة</t>
  </si>
  <si>
    <t>أولاد امحمد</t>
  </si>
  <si>
    <t>أولاد حامد</t>
  </si>
  <si>
    <t>الأشراف ودانة</t>
  </si>
  <si>
    <t>البركات</t>
  </si>
  <si>
    <t>البواعيش</t>
  </si>
  <si>
    <t>لواته</t>
  </si>
  <si>
    <t>مراد</t>
  </si>
  <si>
    <t>زاوية السماح</t>
  </si>
  <si>
    <t>Sinegal</t>
  </si>
  <si>
    <t>زاوية سيدي عطية</t>
  </si>
  <si>
    <t>زعفران</t>
  </si>
  <si>
    <t>سم الديس الجبل</t>
  </si>
  <si>
    <t>سيندارة</t>
  </si>
  <si>
    <t>قصر سم الديس</t>
  </si>
  <si>
    <t>القليل</t>
  </si>
  <si>
    <t>الكوارغلية</t>
  </si>
  <si>
    <t>Somalia</t>
  </si>
  <si>
    <t>الوادي</t>
  </si>
  <si>
    <t>بني ليث</t>
  </si>
  <si>
    <t>بني مسلم</t>
  </si>
  <si>
    <t>Mauritania</t>
  </si>
  <si>
    <t>الشباعنة</t>
  </si>
  <si>
    <t>الشرف</t>
  </si>
  <si>
    <t>الشعافين</t>
  </si>
  <si>
    <t>الطياش</t>
  </si>
  <si>
    <t>الغرارات</t>
  </si>
  <si>
    <t>الفواتير</t>
  </si>
  <si>
    <t>الجبارنة</t>
  </si>
  <si>
    <t>الجموع</t>
  </si>
  <si>
    <t>الخزان</t>
  </si>
  <si>
    <t>الخشش</t>
  </si>
  <si>
    <t>السوادنية</t>
  </si>
  <si>
    <t>السوق</t>
  </si>
  <si>
    <t>الشط الشرقية</t>
  </si>
  <si>
    <t>العلوص</t>
  </si>
  <si>
    <t>قصر الاخيار الجنوبية</t>
  </si>
  <si>
    <t>قصر الاخيار المركز</t>
  </si>
  <si>
    <t>قماطة</t>
  </si>
  <si>
    <t>الخوالق</t>
  </si>
  <si>
    <t>العاطية</t>
  </si>
  <si>
    <t>القويعة</t>
  </si>
  <si>
    <t>الكرواع</t>
  </si>
  <si>
    <t>المرواج</t>
  </si>
  <si>
    <t>الباراهنية</t>
  </si>
  <si>
    <t>الحميدية</t>
  </si>
  <si>
    <t>العثمانية</t>
  </si>
  <si>
    <t>المشاي</t>
  </si>
  <si>
    <t>الوادى الشرقي</t>
  </si>
  <si>
    <t>الوادي الغربي</t>
  </si>
  <si>
    <t>بالأشهر</t>
  </si>
  <si>
    <t>سيدي خليفة</t>
  </si>
  <si>
    <t>20 اغسطس</t>
  </si>
  <si>
    <t>ابو نعيم جامع الطاهر</t>
  </si>
  <si>
    <t>البدري</t>
  </si>
  <si>
    <t>البطاطا بن دخيل</t>
  </si>
  <si>
    <t>السبعة</t>
  </si>
  <si>
    <t>عين زارة الشمالي</t>
  </si>
  <si>
    <t>عين زارة الوسط</t>
  </si>
  <si>
    <t>فطرة</t>
  </si>
  <si>
    <t>شهداء ليبيا</t>
  </si>
  <si>
    <t>صلاح الدين</t>
  </si>
  <si>
    <t>طريق الشوك</t>
  </si>
  <si>
    <t>CHAD</t>
  </si>
  <si>
    <t>عبدالمنعم رياض</t>
  </si>
  <si>
    <t>عين زارة الجنوبي</t>
  </si>
  <si>
    <t>الفردوس</t>
  </si>
  <si>
    <t>الفرناج</t>
  </si>
  <si>
    <t>بئر الأسطي ميلاد</t>
  </si>
  <si>
    <t>جابر بن حيان</t>
  </si>
  <si>
    <t>خلة الفرجان</t>
  </si>
  <si>
    <t>شهداء عين زارة</t>
  </si>
  <si>
    <t>الظهره</t>
  </si>
  <si>
    <t>المدينه القديمه</t>
  </si>
  <si>
    <t>MALI</t>
  </si>
  <si>
    <t>فشلوم</t>
  </si>
  <si>
    <t>EGYPT</t>
  </si>
  <si>
    <t>أبو ذر الغفاري</t>
  </si>
  <si>
    <t>ابن المنظور</t>
  </si>
  <si>
    <t>الحسين</t>
  </si>
  <si>
    <t>الزبير</t>
  </si>
  <si>
    <t>القرية الضمانية</t>
  </si>
  <si>
    <t>الهضبة الخضراء</t>
  </si>
  <si>
    <t>شهداء ابوسليم</t>
  </si>
  <si>
    <t>شهداء الدموار</t>
  </si>
  <si>
    <t>مشروع الهضبة الزراعي</t>
  </si>
  <si>
    <t>حي الاكواخ</t>
  </si>
  <si>
    <t>حي المجاهدين</t>
  </si>
  <si>
    <t>حي دمشق</t>
  </si>
  <si>
    <t>حي صلاح الدين</t>
  </si>
  <si>
    <t>سيدي سليم</t>
  </si>
  <si>
    <t>باب السلام</t>
  </si>
  <si>
    <t>باب بن غشير</t>
  </si>
  <si>
    <t>باب طرابلس</t>
  </si>
  <si>
    <t>باب عكارة</t>
  </si>
  <si>
    <t>بلوزة</t>
  </si>
  <si>
    <t>حي الأنتصار</t>
  </si>
  <si>
    <t>التضامن</t>
  </si>
  <si>
    <t>ghana</t>
  </si>
  <si>
    <t>الحي الصناعي</t>
  </si>
  <si>
    <t>الدريبي</t>
  </si>
  <si>
    <t>السراج الشرقية</t>
  </si>
  <si>
    <t>السلام</t>
  </si>
  <si>
    <t>الشارع الغربي الجنوبي</t>
  </si>
  <si>
    <t>قرطبة</t>
  </si>
  <si>
    <t>قرقارش</t>
  </si>
  <si>
    <t>الشارع الغربي الشمالي</t>
  </si>
  <si>
    <t>الكرامة</t>
  </si>
  <si>
    <t>المدينة السياحية</t>
  </si>
  <si>
    <t>حي الاندلس</t>
  </si>
  <si>
    <t>غوط الشعال</t>
  </si>
  <si>
    <t>فندق التوغار</t>
  </si>
  <si>
    <t>أبوعائشة</t>
  </si>
  <si>
    <t>السائح المركز</t>
  </si>
  <si>
    <t>الغلاليه</t>
  </si>
  <si>
    <t>بئر الطوبه</t>
  </si>
  <si>
    <t>بئر ذياب</t>
  </si>
  <si>
    <t>بالريش</t>
  </si>
  <si>
    <t>سيدي الجيلاني</t>
  </si>
  <si>
    <t>سيدي جابر</t>
  </si>
  <si>
    <t>mali</t>
  </si>
  <si>
    <t>العوانين</t>
  </si>
  <si>
    <t>بئر التوته</t>
  </si>
  <si>
    <t>ردود الزاوية</t>
  </si>
  <si>
    <t>سوق السبت</t>
  </si>
  <si>
    <t>أبو عرقوب</t>
  </si>
  <si>
    <t>أولاد أحمد</t>
  </si>
  <si>
    <t>أولاد مرغم</t>
  </si>
  <si>
    <t>أولاد صالح</t>
  </si>
  <si>
    <t>الأصفاح</t>
  </si>
  <si>
    <t>السهله</t>
  </si>
  <si>
    <t>السواني الشرقية</t>
  </si>
  <si>
    <t>السواني المركز</t>
  </si>
  <si>
    <t>العمائم</t>
  </si>
  <si>
    <t>زيتون المائدة</t>
  </si>
  <si>
    <t>غوط أبو ساق</t>
  </si>
  <si>
    <t>الكريمية الغربية</t>
  </si>
  <si>
    <t>المياين</t>
  </si>
  <si>
    <t>النجيلة</t>
  </si>
  <si>
    <t>انجيله الغربية</t>
  </si>
  <si>
    <t>انجيله الوسط</t>
  </si>
  <si>
    <t>جامع التوغار</t>
  </si>
  <si>
    <t>الحشان</t>
  </si>
  <si>
    <t>السراج</t>
  </si>
  <si>
    <t>انجيله</t>
  </si>
  <si>
    <t>جنزور  المركز</t>
  </si>
  <si>
    <t>جنزور الشرقيه</t>
  </si>
  <si>
    <t>جنزور الوسط</t>
  </si>
  <si>
    <t>صياد</t>
  </si>
  <si>
    <t>محلة جنزور الغربيه</t>
  </si>
  <si>
    <t>محلة شهداء عبدالجليل</t>
  </si>
  <si>
    <t>البئر الجديد</t>
  </si>
  <si>
    <t>الساعدية</t>
  </si>
  <si>
    <t>العامرية</t>
  </si>
  <si>
    <t>الهيرة</t>
  </si>
  <si>
    <t>اليرموك</t>
  </si>
  <si>
    <t>الطويبية</t>
  </si>
  <si>
    <t>الطينة</t>
  </si>
  <si>
    <t>المعمورة</t>
  </si>
  <si>
    <t>قرقوزة</t>
  </si>
  <si>
    <t>الجليدة</t>
  </si>
  <si>
    <t>الحاثة</t>
  </si>
  <si>
    <t>الحاثة الجنوبية</t>
  </si>
  <si>
    <t>الزهراء الجنوبية</t>
  </si>
  <si>
    <t>الزهراء الشرقية</t>
  </si>
  <si>
    <t>بئر الحاج</t>
  </si>
  <si>
    <t>بئر بن سالم</t>
  </si>
  <si>
    <t>جمال عبد الناصر</t>
  </si>
  <si>
    <t>الزهراء الغربية</t>
  </si>
  <si>
    <t>الزهراء الوسطى</t>
  </si>
  <si>
    <t>الزيات</t>
  </si>
  <si>
    <t>الناصرية المركز</t>
  </si>
  <si>
    <t>بئر ابو نجيم</t>
  </si>
  <si>
    <t>الزاويةالمدينة</t>
  </si>
  <si>
    <t>السمريات</t>
  </si>
  <si>
    <t>السيدة زينب</t>
  </si>
  <si>
    <t>الشرفاء</t>
  </si>
  <si>
    <t>العوزية</t>
  </si>
  <si>
    <t>بئر بن حسن</t>
  </si>
  <si>
    <t>ترفاس</t>
  </si>
  <si>
    <t>جود دائم</t>
  </si>
  <si>
    <t>ديلة</t>
  </si>
  <si>
    <t>ضئ الهلال</t>
  </si>
  <si>
    <t>ابو هلال</t>
  </si>
  <si>
    <t>ابي الريش</t>
  </si>
  <si>
    <t>الشاطئ</t>
  </si>
  <si>
    <t>عطاف</t>
  </si>
  <si>
    <t>مخلوف</t>
  </si>
  <si>
    <t>ابو رقية</t>
  </si>
  <si>
    <t>ازدو الشمالية</t>
  </si>
  <si>
    <t>البازة</t>
  </si>
  <si>
    <t>الشيخ</t>
  </si>
  <si>
    <t>الغويلات</t>
  </si>
  <si>
    <t>النصر</t>
  </si>
  <si>
    <t>الهنشير</t>
  </si>
  <si>
    <t>سوق العلالقة</t>
  </si>
  <si>
    <t>تليل</t>
  </si>
  <si>
    <t>صبراتة المدينة</t>
  </si>
  <si>
    <t>ابوكماش</t>
  </si>
  <si>
    <t>الجنوبية</t>
  </si>
  <si>
    <t>المدينة القديمة</t>
  </si>
  <si>
    <t>المنقوب</t>
  </si>
  <si>
    <t>تيبودا</t>
  </si>
  <si>
    <t>راس اجدير</t>
  </si>
  <si>
    <t>طويلة غزالة</t>
  </si>
  <si>
    <t>الجميل المركز</t>
  </si>
  <si>
    <t>جنان بن نصيب</t>
  </si>
  <si>
    <t>حمدة</t>
  </si>
  <si>
    <t>كبيرة الاخباء</t>
  </si>
  <si>
    <t>الوطية</t>
  </si>
  <si>
    <t>السبخة</t>
  </si>
  <si>
    <t>رقدالين المركز</t>
  </si>
  <si>
    <t>زلطن الشرقية</t>
  </si>
  <si>
    <t>زلطن الشمالية</t>
  </si>
  <si>
    <t>زلطن الغربية</t>
  </si>
  <si>
    <t>البركت</t>
  </si>
  <si>
    <t>الفيوت</t>
  </si>
  <si>
    <t>تهالا</t>
  </si>
  <si>
    <t>نسمة المركز</t>
  </si>
  <si>
    <t>ابوزيان</t>
  </si>
  <si>
    <t>ابوغيلان</t>
  </si>
  <si>
    <t>البرج</t>
  </si>
  <si>
    <t>اولاد بن يعقوب</t>
  </si>
  <si>
    <t>تغرنة</t>
  </si>
  <si>
    <t>تغسات</t>
  </si>
  <si>
    <t>الدياسير</t>
  </si>
  <si>
    <t>الرابطة الشرقية</t>
  </si>
  <si>
    <t>السواعدية</t>
  </si>
  <si>
    <t>القواسم</t>
  </si>
  <si>
    <t>الكليبة</t>
  </si>
  <si>
    <t>اوسادن</t>
  </si>
  <si>
    <t>أولاد بوزيري</t>
  </si>
  <si>
    <t>أولاد سعيد</t>
  </si>
  <si>
    <t>أولاد عبدالمولي</t>
  </si>
  <si>
    <t>أولاد علي</t>
  </si>
  <si>
    <t>أولاد عيسي</t>
  </si>
  <si>
    <t>المزائدة</t>
  </si>
  <si>
    <t>المعايفة</t>
  </si>
  <si>
    <t>امزير</t>
  </si>
  <si>
    <t>انزو</t>
  </si>
  <si>
    <t>جارفت</t>
  </si>
  <si>
    <t>جحيش</t>
  </si>
  <si>
    <t>أولاد نعم</t>
  </si>
  <si>
    <t>أولاد يوسف</t>
  </si>
  <si>
    <t>الخشاربة</t>
  </si>
  <si>
    <t>السوادنة</t>
  </si>
  <si>
    <t>العبيات</t>
  </si>
  <si>
    <t>القواليش</t>
  </si>
  <si>
    <t>الجنوبية الزنتان</t>
  </si>
  <si>
    <t>الشرقية \الزنتان</t>
  </si>
  <si>
    <t>الشمالية \الزنتان</t>
  </si>
  <si>
    <t>الغربية\الزنتان</t>
  </si>
  <si>
    <t>المركز\الزنتان</t>
  </si>
  <si>
    <t>الضوء</t>
  </si>
  <si>
    <t>اولاد موسى</t>
  </si>
  <si>
    <t>العلية</t>
  </si>
  <si>
    <t>ات مشوشة</t>
  </si>
  <si>
    <t>القردين</t>
  </si>
  <si>
    <t>الوسطى</t>
  </si>
  <si>
    <t>امسين</t>
  </si>
  <si>
    <t>الفايدية</t>
  </si>
  <si>
    <t>سوسة</t>
  </si>
  <si>
    <t>شحات الجديدة</t>
  </si>
  <si>
    <t>شحات القديمة</t>
  </si>
  <si>
    <t>Grand Total</t>
  </si>
  <si>
    <t>Al boukha</t>
  </si>
  <si>
    <t>البخي</t>
  </si>
  <si>
    <t>Brega jadida</t>
  </si>
  <si>
    <t>البريقة الجديدة</t>
  </si>
  <si>
    <t>Sahel</t>
  </si>
  <si>
    <t>Annasiriyah</t>
  </si>
  <si>
    <t xml:space="preserve">Identified population Category </t>
  </si>
  <si>
    <t xml:space="preserve">Population estimates </t>
  </si>
  <si>
    <t>Areas with population category</t>
  </si>
  <si>
    <t>IDP Households</t>
  </si>
  <si>
    <t>IDP Individuals</t>
  </si>
  <si>
    <t>IDP households displaced in 2011</t>
  </si>
  <si>
    <t>IDP households displaced  2012- mid-2014</t>
  </si>
  <si>
    <t>IDP households displaced  after mid-2014</t>
  </si>
  <si>
    <t>Migrant Individuals in Baladiya</t>
  </si>
  <si>
    <t>Migrant Individuals in Detention Centers in Baladiya</t>
  </si>
  <si>
    <t>Migrant Individuals crossing Baladiya</t>
  </si>
  <si>
    <t>Returnee Households</t>
  </si>
  <si>
    <t>Returnee Individuals</t>
  </si>
  <si>
    <t>Current Shabiya</t>
  </si>
  <si>
    <t>Current Shabiya ID</t>
  </si>
  <si>
    <t>Current Baladiya</t>
  </si>
  <si>
    <t>Origin Shabiya 1</t>
  </si>
  <si>
    <t>Origin Baladiya1</t>
  </si>
  <si>
    <t>Origin Shabiya 2</t>
  </si>
  <si>
    <t>Origin Shabiya 3</t>
  </si>
  <si>
    <t>LY0212</t>
  </si>
  <si>
    <t>LY0214</t>
  </si>
  <si>
    <t>LY0216</t>
  </si>
  <si>
    <t>LY0213</t>
  </si>
  <si>
    <t>LY0322</t>
  </si>
  <si>
    <t>LY0320</t>
  </si>
  <si>
    <t>LY0211</t>
  </si>
  <si>
    <t>LY0317</t>
  </si>
  <si>
    <t>LY0208</t>
  </si>
  <si>
    <t>LY0210</t>
  </si>
  <si>
    <t>LY0104</t>
  </si>
  <si>
    <t>LY0105</t>
  </si>
  <si>
    <t>LY0103</t>
  </si>
  <si>
    <t>2012-2014</t>
  </si>
  <si>
    <t>LY0107</t>
  </si>
  <si>
    <t>LY0215</t>
  </si>
  <si>
    <t>LY0209</t>
  </si>
  <si>
    <t>LY0319</t>
  </si>
  <si>
    <t>LY0102</t>
  </si>
  <si>
    <t>LY0101</t>
  </si>
  <si>
    <t>LY0106</t>
  </si>
  <si>
    <t>LY0318</t>
  </si>
  <si>
    <t>LY0321</t>
  </si>
  <si>
    <t>Year Of Displacement</t>
  </si>
  <si>
    <t>Shabiya</t>
  </si>
  <si>
    <t>Baladiya Name in Arabic</t>
  </si>
  <si>
    <t>Baladiya Name in English</t>
  </si>
  <si>
    <t>IDP individuals displaced in 2011</t>
  </si>
  <si>
    <t>Type of Displacement 2011</t>
  </si>
  <si>
    <t>Baladiya of Origin 2011</t>
  </si>
  <si>
    <t>IDP individualsdisplaced  2012- mid-2014</t>
  </si>
  <si>
    <t>Type of Displacement  2012- mid-2014</t>
  </si>
  <si>
    <t>Baladiya of Origin  2012- mid-2014</t>
  </si>
  <si>
    <t>IDP individuals displaced  after mid-2014</t>
  </si>
  <si>
    <t>Type of Displacement   after mid-2014</t>
  </si>
  <si>
    <t>Baladiya of Origin  after mid-2014</t>
  </si>
  <si>
    <t>Returnees Households</t>
  </si>
  <si>
    <t>Returnees Individuals</t>
  </si>
  <si>
    <t>Households displaced by general violence reasons</t>
  </si>
  <si>
    <t>Households displaced by economic Reasons</t>
  </si>
  <si>
    <t>Location of Displacement</t>
  </si>
  <si>
    <t>Displacement 2011</t>
  </si>
  <si>
    <r>
      <t>Displacement</t>
    </r>
    <r>
      <rPr>
        <b/>
        <sz val="10"/>
        <color theme="0"/>
        <rFont val="Arial Narrow"/>
        <family val="2"/>
      </rPr>
      <t xml:space="preserve"> 2011</t>
    </r>
  </si>
  <si>
    <r>
      <t xml:space="preserve">Displacement </t>
    </r>
    <r>
      <rPr>
        <b/>
        <sz val="10"/>
        <color theme="0"/>
        <rFont val="Arial Narrow"/>
        <family val="2"/>
      </rPr>
      <t>2012- mid-2014</t>
    </r>
  </si>
  <si>
    <t>Displacement  after mid-2014</t>
  </si>
  <si>
    <r>
      <t xml:space="preserve">Displacement </t>
    </r>
    <r>
      <rPr>
        <b/>
        <sz val="10"/>
        <color theme="0"/>
        <rFont val="Arial Narrow"/>
        <family val="2"/>
      </rPr>
      <t xml:space="preserve"> after mid-2014</t>
    </r>
  </si>
  <si>
    <t>Migrants</t>
  </si>
  <si>
    <t xml:space="preserve">Returnees </t>
  </si>
  <si>
    <t>Reasons for displacement</t>
  </si>
  <si>
    <t>Shelter Type</t>
  </si>
  <si>
    <t>DTM: Round 5 B1F</t>
  </si>
  <si>
    <t>DTM: Round 5 B2F</t>
  </si>
  <si>
    <t>Assessment Round</t>
  </si>
  <si>
    <t>Date Of Interview</t>
  </si>
  <si>
    <t>Muhalla Name in English</t>
  </si>
  <si>
    <t>Muhalla Name in Arabic</t>
  </si>
  <si>
    <t>IDP Households in Muhalla</t>
  </si>
  <si>
    <t>IDP Individuals in Muhalla</t>
  </si>
  <si>
    <t>IDP households  displaced in 2011</t>
  </si>
  <si>
    <t>IDP individuals displaced  2012- mid-2014</t>
  </si>
  <si>
    <t>Individuals displaced by general violence reasons</t>
  </si>
  <si>
    <t>Households displaced by special security reasons</t>
  </si>
  <si>
    <t>Individuals displaced by special security reasons</t>
  </si>
  <si>
    <t>Individuals displaced by economic Reasons</t>
  </si>
  <si>
    <t>Are Returnees In This Location?</t>
  </si>
  <si>
    <t>Return Year</t>
  </si>
  <si>
    <t>Are Migrants Crossing?</t>
  </si>
  <si>
    <t>Crossing Migrants (Individuals)</t>
  </si>
  <si>
    <t>Are there IDPs who left the Muhalla and have not returned yet?</t>
  </si>
  <si>
    <t>Returneeds Households</t>
  </si>
  <si>
    <t>Returneeds Individuals</t>
  </si>
  <si>
    <t>When did the majority go?</t>
  </si>
  <si>
    <t>Location of Displacememnt</t>
  </si>
  <si>
    <t>Survey Details</t>
  </si>
  <si>
    <t>Returnees</t>
  </si>
  <si>
    <t>Muhalla Name</t>
  </si>
  <si>
    <t>Households</t>
  </si>
  <si>
    <t>Individuals</t>
  </si>
  <si>
    <t>Current Baladiya ID</t>
  </si>
  <si>
    <t>Latitude Current Baladiya</t>
  </si>
  <si>
    <t>Longitude Current Baladiya</t>
  </si>
  <si>
    <t>Origin Shabiya ID 1</t>
  </si>
  <si>
    <t>Origin Baladiya ID 1</t>
  </si>
  <si>
    <t>Latitude Origin Baladiya 1</t>
  </si>
  <si>
    <t>Longitude Origin Baladiya 1</t>
  </si>
  <si>
    <t>Origin Shabiya ID 2</t>
  </si>
  <si>
    <t>Origin Baladiya 2</t>
  </si>
  <si>
    <t>ADM3 Origin Baladiya ID 2</t>
  </si>
  <si>
    <t>Latitude Origin Baladiya 2</t>
  </si>
  <si>
    <t>Longitude Origin Baladiya 2</t>
  </si>
  <si>
    <t>Origin Shabiya ID 3</t>
  </si>
  <si>
    <t>Origin Baladiya 3</t>
  </si>
  <si>
    <t>Origin Baladiya ID 3</t>
  </si>
  <si>
    <t>Latitude Origin Baladiya 3</t>
  </si>
  <si>
    <t>Longitude Origin Baladiya 3</t>
  </si>
  <si>
    <t>Is there migrants in Muhalla?</t>
  </si>
  <si>
    <t>Migrants Individuals</t>
  </si>
  <si>
    <t xml:space="preserve"> Migrants held In Detention Centers</t>
  </si>
  <si>
    <t>Migrants - Men</t>
  </si>
  <si>
    <t xml:space="preserve"> Migrants - Women</t>
  </si>
  <si>
    <t>Migrants Nationality</t>
  </si>
  <si>
    <t>Tunisia</t>
  </si>
  <si>
    <t>Unspecified</t>
  </si>
  <si>
    <t xml:space="preserve"> Areas assessed</t>
  </si>
  <si>
    <t>Time of IDP Displacement</t>
  </si>
  <si>
    <t>%</t>
  </si>
  <si>
    <t>Current Areas of Displacement</t>
  </si>
  <si>
    <t>In 2011</t>
  </si>
  <si>
    <t>2012 to mid-2014</t>
  </si>
  <si>
    <t>Since mid-2014</t>
  </si>
  <si>
    <t>Total</t>
  </si>
  <si>
    <t>Reason for IDP Displacement</t>
  </si>
  <si>
    <t>Threat/fear from general conflict and armed group presence</t>
  </si>
  <si>
    <t>Other security related issues (e.g. political affiliation)</t>
  </si>
  <si>
    <t>Economic reasons</t>
  </si>
  <si>
    <t>Time and Reasons for Displacement</t>
  </si>
  <si>
    <t>Summary</t>
  </si>
  <si>
    <t>Number of Individuals</t>
  </si>
  <si>
    <t>Number of Households</t>
  </si>
  <si>
    <t>Percentage of Individuals</t>
  </si>
  <si>
    <t>Percentage</t>
  </si>
  <si>
    <t>Area</t>
  </si>
  <si>
    <t>#Ind</t>
  </si>
  <si>
    <t>Areas of Current Residence</t>
  </si>
  <si>
    <t>Phase of Displacement</t>
  </si>
  <si>
    <t>Origin of Majority</t>
  </si>
  <si>
    <t>2014 - present</t>
  </si>
  <si>
    <t>Total IDPs in Area</t>
  </si>
  <si>
    <t>2012 - mid-2014</t>
  </si>
  <si>
    <t>IDP Sex-Age Disaggregated Ratios</t>
  </si>
  <si>
    <t>Age Group</t>
  </si>
  <si>
    <t>Age group as % Total</t>
  </si>
  <si>
    <t>% Female</t>
  </si>
  <si>
    <t>% Male</t>
  </si>
  <si>
    <t>Infants (0-1)</t>
  </si>
  <si>
    <t>Children (1-5)</t>
  </si>
  <si>
    <t>Youth (6-17)</t>
  </si>
  <si>
    <t>Adults (18-59)</t>
  </si>
  <si>
    <t>Elderly (60+)</t>
  </si>
  <si>
    <t>11,513 households sampled across 100 areas</t>
  </si>
  <si>
    <t>Private</t>
  </si>
  <si>
    <t>Public</t>
  </si>
  <si>
    <t xml:space="preserve"> Informal Settings (e.g. tents, caravans, makeshift shelters)</t>
  </si>
  <si>
    <t>Deserted resorts</t>
  </si>
  <si>
    <t>Unfinished buildings</t>
  </si>
  <si>
    <t xml:space="preserve"> Host families who are relatives</t>
  </si>
  <si>
    <t>Shelter Type by Area and Number of Households</t>
  </si>
  <si>
    <t>Top Areas Reporting each priority need</t>
  </si>
  <si>
    <t>NFI</t>
  </si>
  <si>
    <t>Medical Services</t>
  </si>
  <si>
    <t>Shelter</t>
  </si>
  <si>
    <t>Food</t>
  </si>
  <si>
    <t>Security</t>
  </si>
  <si>
    <t>Sanitation and Hygiene</t>
  </si>
  <si>
    <t>Water</t>
  </si>
  <si>
    <t>Priority Needs in Order of Frequency Cited</t>
  </si>
  <si>
    <t>Returnees by Area and Year</t>
  </si>
  <si>
    <t>Year of Return of Majority</t>
  </si>
  <si>
    <t>Returnee Shelter Types</t>
  </si>
  <si>
    <t>Area of Return</t>
  </si>
  <si>
    <t>New home (rented)</t>
  </si>
  <si>
    <t>New home (self-owned)</t>
  </si>
  <si>
    <t>Previous home</t>
  </si>
  <si>
    <t>2-4 weeks</t>
  </si>
  <si>
    <t xml:space="preserve">More than 1 month </t>
  </si>
  <si>
    <t>&lt; 1 week</t>
  </si>
  <si>
    <t>Up to 2 weeks</t>
  </si>
  <si>
    <t>Length of Stay in Location for Crossing Migrants</t>
  </si>
  <si>
    <t>Transport points</t>
  </si>
  <si>
    <t>Detention Centres</t>
  </si>
  <si>
    <t>Public gathering points (e.g. market place)</t>
  </si>
  <si>
    <t>Informal Settings (e.g. tents, caravans, makeshift shelters)</t>
  </si>
  <si>
    <t>Private settings</t>
  </si>
  <si>
    <t>Migrant shelter type</t>
  </si>
  <si>
    <t>Areas of Migrant Presence</t>
  </si>
  <si>
    <t>Areas of Origin for IDPs from 2011</t>
  </si>
  <si>
    <t>Areas of Origin for IDPs from 2012 - mid-2014</t>
  </si>
  <si>
    <t>Areas of Origin for IDPs from 2014+</t>
  </si>
  <si>
    <t>% of Ind</t>
  </si>
  <si>
    <t>AREAS OF ORIGIN FOR MAJORITY IN TOP 5 AREAS OF RESIDENCE FOR IDPS</t>
  </si>
  <si>
    <t>IDP TOP AREAS OF RESIDENCE</t>
  </si>
  <si>
    <t>الجبل الغربي</t>
  </si>
  <si>
    <t>NULL</t>
  </si>
  <si>
    <t>الجفارة</t>
  </si>
  <si>
    <t>وادى الشاطئ</t>
  </si>
  <si>
    <t>درنه</t>
  </si>
  <si>
    <t>الجبل الاخضر</t>
  </si>
  <si>
    <t>البطان</t>
  </si>
  <si>
    <t>الواحات</t>
  </si>
  <si>
    <t>وادى الحياة</t>
  </si>
  <si>
    <t>مصراته</t>
  </si>
  <si>
    <t>النقاط الخمس</t>
  </si>
  <si>
    <t>Shabiya Name in English</t>
  </si>
  <si>
    <t>Shabiya Name in Arabic</t>
  </si>
  <si>
    <t>1 - Drinking Water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</si>
</sst>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0.0%"/>
    <numFmt numFmtId="167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rgb="FF002060"/>
      <name val="Arial Narrow"/>
      <family val="2"/>
    </font>
    <font>
      <sz val="10"/>
      <color theme="0"/>
      <name val="Arial Narrow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 Narrow"/>
      <family val="2"/>
    </font>
    <font>
      <sz val="11"/>
      <color theme="1"/>
      <name val="Arial Narrow"/>
      <family val="2"/>
    </font>
    <font>
      <b/>
      <sz val="18"/>
      <color theme="3" tint="-0.499984740745262"/>
      <name val="Arial Narrow"/>
      <family val="2"/>
    </font>
    <font>
      <sz val="11"/>
      <color theme="0"/>
      <name val="Arial Narrow"/>
      <family val="2"/>
    </font>
    <font>
      <b/>
      <sz val="14"/>
      <color theme="4" tint="-0.499984740745262"/>
      <name val="Arial Narrow"/>
      <family val="2"/>
    </font>
    <font>
      <b/>
      <sz val="16"/>
      <color theme="4" tint="-0.499984740745262"/>
      <name val="Arial Narrow"/>
      <family val="2"/>
    </font>
    <font>
      <sz val="11"/>
      <color theme="4" tint="-0.499984740745262"/>
      <name val="Calibri"/>
      <family val="2"/>
      <scheme val="minor"/>
    </font>
    <font>
      <sz val="11"/>
      <name val="Arial Narrow"/>
      <family val="2"/>
    </font>
    <font>
      <sz val="11"/>
      <color theme="1"/>
      <name val="Calibri"/>
      <family val="2"/>
    </font>
    <font>
      <sz val="16"/>
      <color theme="4" tint="-0.499984740745262"/>
      <name val="Arial Narrow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316624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164386"/>
        <bgColor theme="4"/>
      </patternFill>
    </fill>
    <fill>
      <patternFill patternType="solid">
        <fgColor rgb="FF1643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164386"/>
        <bgColor theme="4" tint="0.79998168889431442"/>
      </patternFill>
    </fill>
  </fills>
  <borders count="4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73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0" fillId="0" borderId="0" xfId="0" applyFill="1"/>
    <xf numFmtId="14" fontId="0" fillId="0" borderId="0" xfId="0" applyNumberFormat="1"/>
    <xf numFmtId="0" fontId="0" fillId="0" borderId="0" xfId="0" applyNumberFormat="1"/>
    <xf numFmtId="0" fontId="0" fillId="0" borderId="0" xfId="0" applyAlignment="1">
      <alignment horizontal="left"/>
    </xf>
    <xf numFmtId="0" fontId="2" fillId="0" borderId="0" xfId="0" applyNumberFormat="1" applyFont="1"/>
    <xf numFmtId="0" fontId="0" fillId="2" borderId="3" xfId="0" applyFont="1" applyFill="1" applyBorder="1"/>
    <xf numFmtId="0" fontId="0" fillId="2" borderId="1" xfId="0" applyFont="1" applyFill="1" applyBorder="1"/>
    <xf numFmtId="0" fontId="0" fillId="2" borderId="2" xfId="0" applyFont="1" applyFill="1" applyBorder="1"/>
    <xf numFmtId="0" fontId="0" fillId="2" borderId="0" xfId="0" applyFill="1"/>
    <xf numFmtId="0" fontId="0" fillId="2" borderId="0" xfId="0" applyFont="1" applyFill="1" applyBorder="1"/>
    <xf numFmtId="0" fontId="0" fillId="3" borderId="3" xfId="0" applyFont="1" applyFill="1" applyBorder="1"/>
    <xf numFmtId="0" fontId="0" fillId="3" borderId="1" xfId="0" applyFont="1" applyFill="1" applyBorder="1"/>
    <xf numFmtId="0" fontId="0" fillId="3" borderId="2" xfId="0" applyFont="1" applyFill="1" applyBorder="1"/>
    <xf numFmtId="0" fontId="0" fillId="3" borderId="0" xfId="0" applyFont="1" applyFill="1" applyBorder="1"/>
    <xf numFmtId="0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0" fontId="0" fillId="4" borderId="1" xfId="0" applyFont="1" applyFill="1" applyBorder="1"/>
    <xf numFmtId="0" fontId="0" fillId="4" borderId="2" xfId="0" applyFont="1" applyFill="1" applyBorder="1"/>
    <xf numFmtId="0" fontId="0" fillId="0" borderId="1" xfId="0" applyFont="1" applyBorder="1"/>
    <xf numFmtId="0" fontId="0" fillId="0" borderId="2" xfId="0" applyFont="1" applyBorder="1"/>
    <xf numFmtId="0" fontId="0" fillId="0" borderId="0" xfId="0" applyNumberFormat="1" applyFont="1"/>
    <xf numFmtId="0" fontId="0" fillId="0" borderId="0" xfId="0" applyFont="1" applyBorder="1"/>
    <xf numFmtId="0" fontId="0" fillId="0" borderId="5" xfId="0" applyBorder="1"/>
    <xf numFmtId="0" fontId="5" fillId="0" borderId="5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5" fillId="10" borderId="5" xfId="0" applyFont="1" applyFill="1" applyBorder="1" applyAlignment="1">
      <alignment horizontal="center" vertical="center" wrapText="1"/>
    </xf>
    <xf numFmtId="0" fontId="5" fillId="11" borderId="5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center" wrapText="1"/>
    </xf>
    <xf numFmtId="0" fontId="5" fillId="12" borderId="7" xfId="0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 wrapText="1"/>
    </xf>
    <xf numFmtId="0" fontId="5" fillId="10" borderId="18" xfId="0" applyFont="1" applyFill="1" applyBorder="1" applyAlignment="1">
      <alignment horizontal="center" vertical="center" wrapText="1"/>
    </xf>
    <xf numFmtId="0" fontId="5" fillId="10" borderId="19" xfId="0" applyFont="1" applyFill="1" applyBorder="1" applyAlignment="1">
      <alignment horizontal="center" vertical="center" wrapText="1"/>
    </xf>
    <xf numFmtId="0" fontId="11" fillId="10" borderId="0" xfId="0" applyFont="1" applyFill="1" applyAlignment="1">
      <alignment horizontal="center" vertical="center" wrapText="1"/>
    </xf>
    <xf numFmtId="0" fontId="0" fillId="0" borderId="4" xfId="0" applyFont="1" applyBorder="1"/>
    <xf numFmtId="165" fontId="0" fillId="0" borderId="4" xfId="1" applyNumberFormat="1" applyFont="1" applyBorder="1"/>
    <xf numFmtId="0" fontId="3" fillId="14" borderId="20" xfId="0" applyFont="1" applyFill="1" applyBorder="1" applyAlignment="1">
      <alignment horizontal="center"/>
    </xf>
    <xf numFmtId="0" fontId="3" fillId="14" borderId="22" xfId="0" applyFont="1" applyFill="1" applyBorder="1" applyAlignment="1">
      <alignment horizontal="center" wrapText="1"/>
    </xf>
    <xf numFmtId="0" fontId="0" fillId="0" borderId="23" xfId="0" applyBorder="1"/>
    <xf numFmtId="165" fontId="0" fillId="0" borderId="24" xfId="1" applyNumberFormat="1" applyFont="1" applyBorder="1"/>
    <xf numFmtId="166" fontId="0" fillId="0" borderId="24" xfId="2" applyNumberFormat="1" applyFont="1" applyBorder="1"/>
    <xf numFmtId="0" fontId="0" fillId="0" borderId="25" xfId="0" applyBorder="1"/>
    <xf numFmtId="0" fontId="3" fillId="14" borderId="26" xfId="0" applyFont="1" applyFill="1" applyBorder="1" applyAlignment="1">
      <alignment horizontal="center"/>
    </xf>
    <xf numFmtId="165" fontId="3" fillId="14" borderId="27" xfId="0" applyNumberFormat="1" applyFont="1" applyFill="1" applyBorder="1"/>
    <xf numFmtId="166" fontId="3" fillId="14" borderId="27" xfId="2" applyNumberFormat="1" applyFont="1" applyFill="1" applyBorder="1"/>
    <xf numFmtId="0" fontId="7" fillId="14" borderId="28" xfId="0" applyFont="1" applyFill="1" applyBorder="1"/>
    <xf numFmtId="0" fontId="3" fillId="14" borderId="29" xfId="0" applyFont="1" applyFill="1" applyBorder="1" applyAlignment="1">
      <alignment horizontal="left"/>
    </xf>
    <xf numFmtId="0" fontId="3" fillId="14" borderId="29" xfId="0" applyFont="1" applyFill="1" applyBorder="1" applyAlignment="1">
      <alignment horizontal="center"/>
    </xf>
    <xf numFmtId="0" fontId="0" fillId="0" borderId="29" xfId="0" applyBorder="1" applyAlignment="1">
      <alignment wrapText="1"/>
    </xf>
    <xf numFmtId="165" fontId="0" fillId="0" borderId="29" xfId="1" applyNumberFormat="1" applyFont="1" applyBorder="1"/>
    <xf numFmtId="166" fontId="0" fillId="0" borderId="29" xfId="2" applyNumberFormat="1" applyFont="1" applyBorder="1"/>
    <xf numFmtId="0" fontId="3" fillId="14" borderId="29" xfId="0" applyFont="1" applyFill="1" applyBorder="1" applyAlignment="1">
      <alignment wrapText="1"/>
    </xf>
    <xf numFmtId="165" fontId="3" fillId="14" borderId="29" xfId="1" applyNumberFormat="1" applyFont="1" applyFill="1" applyBorder="1"/>
    <xf numFmtId="166" fontId="3" fillId="14" borderId="29" xfId="2" applyNumberFormat="1" applyFont="1" applyFill="1" applyBorder="1"/>
    <xf numFmtId="0" fontId="13" fillId="0" borderId="0" xfId="0" applyFont="1" applyAlignment="1">
      <alignment horizontal="left" vertical="center"/>
    </xf>
    <xf numFmtId="0" fontId="3" fillId="14" borderId="21" xfId="0" applyFont="1" applyFill="1" applyBorder="1" applyAlignment="1">
      <alignment horizontal="center" wrapText="1"/>
    </xf>
    <xf numFmtId="0" fontId="3" fillId="13" borderId="29" xfId="0" applyFont="1" applyFill="1" applyBorder="1" applyAlignment="1">
      <alignment horizontal="center"/>
    </xf>
    <xf numFmtId="0" fontId="0" fillId="0" borderId="29" xfId="0" applyBorder="1"/>
    <xf numFmtId="0" fontId="0" fillId="0" borderId="29" xfId="0" applyFont="1" applyBorder="1" applyAlignment="1">
      <alignment horizontal="left"/>
    </xf>
    <xf numFmtId="167" fontId="0" fillId="0" borderId="29" xfId="0" applyNumberFormat="1" applyFont="1" applyBorder="1"/>
    <xf numFmtId="0" fontId="7" fillId="14" borderId="29" xfId="0" applyFont="1" applyFill="1" applyBorder="1"/>
    <xf numFmtId="167" fontId="3" fillId="14" borderId="29" xfId="0" applyNumberFormat="1" applyFont="1" applyFill="1" applyBorder="1"/>
    <xf numFmtId="0" fontId="3" fillId="14" borderId="32" xfId="0" applyFont="1" applyFill="1" applyBorder="1" applyAlignment="1">
      <alignment horizontal="center" vertical="center" wrapText="1"/>
    </xf>
    <xf numFmtId="0" fontId="0" fillId="15" borderId="32" xfId="0" applyFill="1" applyBorder="1" applyAlignment="1">
      <alignment horizontal="center"/>
    </xf>
    <xf numFmtId="165" fontId="0" fillId="15" borderId="32" xfId="1" applyNumberFormat="1" applyFont="1" applyFill="1" applyBorder="1"/>
    <xf numFmtId="0" fontId="0" fillId="15" borderId="32" xfId="0" applyFill="1" applyBorder="1"/>
    <xf numFmtId="0" fontId="0" fillId="15" borderId="29" xfId="0" applyFill="1" applyBorder="1" applyAlignment="1">
      <alignment horizontal="center"/>
    </xf>
    <xf numFmtId="165" fontId="0" fillId="15" borderId="29" xfId="1" applyNumberFormat="1" applyFont="1" applyFill="1" applyBorder="1"/>
    <xf numFmtId="0" fontId="0" fillId="15" borderId="29" xfId="0" applyFill="1" applyBorder="1"/>
    <xf numFmtId="0" fontId="1" fillId="15" borderId="34" xfId="0" applyFont="1" applyFill="1" applyBorder="1" applyAlignment="1">
      <alignment wrapText="1"/>
    </xf>
    <xf numFmtId="165" fontId="1" fillId="15" borderId="34" xfId="1" applyNumberFormat="1" applyFont="1" applyFill="1" applyBorder="1"/>
    <xf numFmtId="0" fontId="0" fillId="15" borderId="34" xfId="0" applyFill="1" applyBorder="1"/>
    <xf numFmtId="0" fontId="0" fillId="15" borderId="33" xfId="0" applyFill="1" applyBorder="1"/>
    <xf numFmtId="0" fontId="0" fillId="15" borderId="33" xfId="0" applyFill="1" applyBorder="1" applyAlignment="1">
      <alignment horizontal="center"/>
    </xf>
    <xf numFmtId="165" fontId="0" fillId="15" borderId="33" xfId="1" applyNumberFormat="1" applyFont="1" applyFill="1" applyBorder="1"/>
    <xf numFmtId="0" fontId="7" fillId="14" borderId="29" xfId="0" applyFont="1" applyFill="1" applyBorder="1" applyAlignment="1">
      <alignment wrapText="1"/>
    </xf>
    <xf numFmtId="9" fontId="0" fillId="0" borderId="29" xfId="2" applyNumberFormat="1" applyFont="1" applyBorder="1"/>
    <xf numFmtId="9" fontId="7" fillId="14" borderId="29" xfId="2" applyNumberFormat="1" applyFont="1" applyFill="1" applyBorder="1"/>
    <xf numFmtId="9" fontId="7" fillId="14" borderId="29" xfId="0" applyNumberFormat="1" applyFont="1" applyFill="1" applyBorder="1"/>
    <xf numFmtId="9" fontId="0" fillId="0" borderId="0" xfId="0" applyNumberFormat="1"/>
    <xf numFmtId="9" fontId="0" fillId="0" borderId="0" xfId="2" applyFont="1"/>
    <xf numFmtId="165" fontId="1" fillId="0" borderId="0" xfId="3" applyNumberFormat="1" applyFont="1"/>
    <xf numFmtId="165" fontId="0" fillId="0" borderId="0" xfId="3" applyNumberFormat="1" applyFont="1"/>
    <xf numFmtId="0" fontId="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12" borderId="0" xfId="0" applyFont="1" applyFill="1" applyAlignment="1">
      <alignment horizontal="center" wrapText="1"/>
    </xf>
    <xf numFmtId="0" fontId="15" fillId="17" borderId="0" xfId="0" applyFont="1" applyFill="1" applyAlignment="1">
      <alignment horizontal="center" wrapText="1"/>
    </xf>
    <xf numFmtId="0" fontId="15" fillId="16" borderId="0" xfId="0" applyFont="1" applyFill="1" applyAlignment="1">
      <alignment horizontal="center" wrapText="1"/>
    </xf>
    <xf numFmtId="0" fontId="3" fillId="14" borderId="29" xfId="0" applyFont="1" applyFill="1" applyBorder="1"/>
    <xf numFmtId="0" fontId="3" fillId="14" borderId="29" xfId="0" applyFont="1" applyFill="1" applyBorder="1" applyAlignment="1">
      <alignment horizontal="center" wrapText="1"/>
    </xf>
    <xf numFmtId="0" fontId="0" fillId="0" borderId="29" xfId="0" applyFont="1" applyBorder="1" applyAlignment="1">
      <alignment horizontal="left" indent="1"/>
    </xf>
    <xf numFmtId="0" fontId="16" fillId="0" borderId="29" xfId="0" applyFont="1" applyFill="1" applyBorder="1" applyAlignment="1">
      <alignment horizontal="left" indent="1"/>
    </xf>
    <xf numFmtId="0" fontId="3" fillId="13" borderId="22" xfId="0" applyFont="1" applyFill="1" applyBorder="1" applyAlignment="1">
      <alignment horizontal="center" wrapText="1"/>
    </xf>
    <xf numFmtId="0" fontId="0" fillId="0" borderId="35" xfId="0" applyFont="1" applyBorder="1"/>
    <xf numFmtId="166" fontId="3" fillId="14" borderId="29" xfId="0" applyNumberFormat="1" applyFont="1" applyFill="1" applyBorder="1"/>
    <xf numFmtId="0" fontId="3" fillId="13" borderId="29" xfId="0" applyFont="1" applyFill="1" applyBorder="1" applyAlignment="1">
      <alignment horizontal="center" wrapText="1"/>
    </xf>
    <xf numFmtId="0" fontId="3" fillId="13" borderId="29" xfId="0" applyFont="1" applyFill="1" applyBorder="1" applyAlignment="1">
      <alignment horizontal="center" vertical="center" wrapText="1"/>
    </xf>
    <xf numFmtId="167" fontId="0" fillId="0" borderId="29" xfId="3" applyNumberFormat="1" applyFont="1" applyBorder="1"/>
    <xf numFmtId="167" fontId="3" fillId="14" borderId="29" xfId="3" applyNumberFormat="1" applyFont="1" applyFill="1" applyBorder="1"/>
    <xf numFmtId="0" fontId="17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0" fillId="14" borderId="36" xfId="0" applyFill="1" applyBorder="1"/>
    <xf numFmtId="167" fontId="3" fillId="14" borderId="37" xfId="0" applyNumberFormat="1" applyFont="1" applyFill="1" applyBorder="1"/>
    <xf numFmtId="0" fontId="3" fillId="14" borderId="37" xfId="0" applyFont="1" applyFill="1" applyBorder="1" applyAlignment="1">
      <alignment horizontal="left"/>
    </xf>
    <xf numFmtId="0" fontId="0" fillId="14" borderId="38" xfId="0" applyFill="1" applyBorder="1"/>
    <xf numFmtId="166" fontId="0" fillId="0" borderId="35" xfId="2" applyNumberFormat="1" applyFont="1" applyBorder="1"/>
    <xf numFmtId="0" fontId="0" fillId="0" borderId="39" xfId="0" applyBorder="1"/>
    <xf numFmtId="10" fontId="3" fillId="14" borderId="29" xfId="0" applyNumberFormat="1" applyFont="1" applyFill="1" applyBorder="1"/>
    <xf numFmtId="10" fontId="0" fillId="0" borderId="29" xfId="0" applyNumberFormat="1" applyFont="1" applyBorder="1"/>
    <xf numFmtId="0" fontId="0" fillId="0" borderId="29" xfId="0" applyFont="1" applyBorder="1"/>
    <xf numFmtId="0" fontId="3" fillId="18" borderId="29" xfId="0" applyFont="1" applyFill="1" applyBorder="1"/>
    <xf numFmtId="0" fontId="3" fillId="18" borderId="29" xfId="0" applyFont="1" applyFill="1" applyBorder="1" applyAlignment="1">
      <alignment horizontal="center"/>
    </xf>
    <xf numFmtId="0" fontId="3" fillId="13" borderId="40" xfId="0" applyFont="1" applyFill="1" applyBorder="1" applyAlignment="1">
      <alignment horizontal="center"/>
    </xf>
    <xf numFmtId="0" fontId="3" fillId="13" borderId="41" xfId="0" applyFont="1" applyFill="1" applyBorder="1" applyAlignment="1">
      <alignment horizontal="center"/>
    </xf>
    <xf numFmtId="0" fontId="0" fillId="0" borderId="42" xfId="0" applyBorder="1"/>
    <xf numFmtId="0" fontId="3" fillId="14" borderId="29" xfId="0" applyFont="1" applyFill="1" applyBorder="1" applyAlignment="1">
      <alignment horizontal="center" vertical="center" wrapText="1"/>
    </xf>
    <xf numFmtId="0" fontId="0" fillId="0" borderId="0" xfId="0" applyAlignment="1"/>
    <xf numFmtId="0" fontId="4" fillId="0" borderId="15" xfId="0" applyFont="1" applyBorder="1" applyAlignment="1">
      <alignment horizontal="left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0" fontId="5" fillId="9" borderId="12" xfId="0" applyFont="1" applyFill="1" applyBorder="1" applyAlignment="1">
      <alignment horizontal="center" vertical="center" wrapText="1"/>
    </xf>
    <xf numFmtId="0" fontId="5" fillId="9" borderId="13" xfId="0" applyFont="1" applyFill="1" applyBorder="1" applyAlignment="1">
      <alignment horizontal="center" vertical="center" wrapText="1"/>
    </xf>
    <xf numFmtId="0" fontId="5" fillId="9" borderId="14" xfId="0" applyFont="1" applyFill="1" applyBorder="1" applyAlignment="1">
      <alignment horizontal="center" vertical="center" wrapText="1"/>
    </xf>
    <xf numFmtId="0" fontId="5" fillId="11" borderId="12" xfId="0" applyFont="1" applyFill="1" applyBorder="1" applyAlignment="1">
      <alignment horizontal="center" vertical="center" wrapText="1"/>
    </xf>
    <xf numFmtId="0" fontId="5" fillId="11" borderId="13" xfId="0" applyFont="1" applyFill="1" applyBorder="1" applyAlignment="1">
      <alignment horizontal="center" vertical="center" wrapText="1"/>
    </xf>
    <xf numFmtId="0" fontId="5" fillId="11" borderId="14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5" fillId="10" borderId="5" xfId="0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horizontal="center" vertical="center" wrapText="1"/>
    </xf>
    <xf numFmtId="0" fontId="5" fillId="12" borderId="11" xfId="0" applyFont="1" applyFill="1" applyBorder="1" applyAlignment="1">
      <alignment horizontal="center" vertical="center" wrapText="1"/>
    </xf>
    <xf numFmtId="0" fontId="5" fillId="10" borderId="8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5" fillId="10" borderId="9" xfId="0" applyFont="1" applyFill="1" applyBorder="1" applyAlignment="1">
      <alignment horizontal="center" vertical="center" wrapText="1"/>
    </xf>
    <xf numFmtId="0" fontId="5" fillId="10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3" fillId="13" borderId="30" xfId="0" applyFont="1" applyFill="1" applyBorder="1" applyAlignment="1">
      <alignment horizontal="center" wrapText="1"/>
    </xf>
    <xf numFmtId="0" fontId="3" fillId="13" borderId="31" xfId="0" applyFont="1" applyFill="1" applyBorder="1" applyAlignment="1">
      <alignment horizontal="center" wrapText="1"/>
    </xf>
    <xf numFmtId="0" fontId="13" fillId="0" borderId="0" xfId="0" applyFont="1" applyAlignment="1">
      <alignment horizontal="left" indent="1"/>
    </xf>
    <xf numFmtId="165" fontId="0" fillId="15" borderId="32" xfId="1" applyNumberFormat="1" applyFont="1" applyFill="1" applyBorder="1" applyAlignment="1">
      <alignment horizontal="right" vertical="center"/>
    </xf>
    <xf numFmtId="165" fontId="0" fillId="15" borderId="33" xfId="1" applyNumberFormat="1" applyFont="1" applyFill="1" applyBorder="1" applyAlignment="1">
      <alignment horizontal="right" vertical="center"/>
    </xf>
    <xf numFmtId="165" fontId="0" fillId="15" borderId="34" xfId="1" applyNumberFormat="1" applyFont="1" applyFill="1" applyBorder="1" applyAlignment="1">
      <alignment horizontal="right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15" borderId="32" xfId="0" applyFill="1" applyBorder="1" applyAlignment="1">
      <alignment horizontal="center" vertical="center"/>
    </xf>
    <xf numFmtId="0" fontId="0" fillId="15" borderId="33" xfId="0" applyFill="1" applyBorder="1" applyAlignment="1">
      <alignment horizontal="center" vertical="center"/>
    </xf>
    <xf numFmtId="0" fontId="0" fillId="15" borderId="34" xfId="0" applyFill="1" applyBorder="1" applyAlignment="1">
      <alignment horizontal="center" vertical="center"/>
    </xf>
    <xf numFmtId="0" fontId="0" fillId="15" borderId="32" xfId="0" applyFont="1" applyFill="1" applyBorder="1" applyAlignment="1">
      <alignment horizontal="center" vertical="center"/>
    </xf>
    <xf numFmtId="0" fontId="0" fillId="15" borderId="33" xfId="0" applyFont="1" applyFill="1" applyBorder="1" applyAlignment="1">
      <alignment horizontal="center" vertical="center"/>
    </xf>
    <xf numFmtId="0" fontId="0" fillId="15" borderId="34" xfId="0" applyFont="1" applyFill="1" applyBorder="1" applyAlignment="1">
      <alignment horizontal="center" vertical="center"/>
    </xf>
  </cellXfs>
  <cellStyles count="4">
    <cellStyle name="Comma" xfId="1" builtinId="3"/>
    <cellStyle name="Comma 2" xfId="3"/>
    <cellStyle name="Normal" xfId="0" builtinId="0"/>
    <cellStyle name="Percent" xfId="2" builtinId="5"/>
  </cellStyles>
  <dxfs count="0"/>
  <tableStyles count="0" defaultTableStyle="TableStyleMedium2" defaultPivotStyle="PivotStyleMedium9"/>
  <colors>
    <mruColors>
      <color rgb="FF800000"/>
      <color rgb="FF3166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IDP Shelter Type</a:t>
            </a:r>
          </a:p>
        </c:rich>
      </c:tx>
      <c:layout>
        <c:manualLayout>
          <c:xMode val="edge"/>
          <c:yMode val="edge"/>
          <c:x val="0.31385767790262165"/>
          <c:y val="1.29764768150208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0143265799640212"/>
          <c:y val="0.18874285527447807"/>
          <c:w val="0.42709752573063198"/>
          <c:h val="0.7398865222429074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8.603173198855768E-2"/>
                  <c:y val="0.189935771548614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2511781532926361"/>
                  <c:y val="-0.19403102501905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'IDP Shelter Types'!$J$112:$J$113</c:f>
              <c:strCache>
                <c:ptCount val="2"/>
                <c:pt idx="0">
                  <c:v>Public</c:v>
                </c:pt>
                <c:pt idx="1">
                  <c:v>Private</c:v>
                </c:pt>
              </c:strCache>
            </c:strRef>
          </c:cat>
          <c:val>
            <c:numRef>
              <c:f>'IDP Shelter Types'!$K$112:$K$113</c:f>
              <c:numCache>
                <c:formatCode>0%</c:formatCode>
                <c:ptCount val="2"/>
                <c:pt idx="0">
                  <c:v>0.16389428962338878</c:v>
                </c:pt>
                <c:pt idx="1">
                  <c:v>0.83610571037661119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457200</xdr:colOff>
      <xdr:row>108</xdr:row>
      <xdr:rowOff>190499</xdr:rowOff>
    </xdr:from>
    <xdr:to>
      <xdr:col>8</xdr:col>
      <xdr:colOff>342900</xdr:colOff>
      <xdr:row>120</xdr:row>
      <xdr:rowOff>142874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07"/>
  <sheetViews>
    <sheetView tabSelected="1" zoomScaleNormal="100" workbookViewId="0">
      <selection activeCell="D11" sqref="D11"/>
    </sheetView>
  </sheetViews>
  <sheetFormatPr defaultRowHeight="15" x14ac:dyDescent="0.25"/>
  <cols>
    <col min="1" max="1" width="25" bestFit="1" customWidth="1"/>
    <col min="2" max="2" width="25.7109375" bestFit="1" customWidth="1"/>
    <col min="3" max="3" width="17.140625" customWidth="1"/>
    <col min="5" max="5" width="10.28515625" customWidth="1"/>
    <col min="7" max="8" width="9.140625" customWidth="1"/>
    <col min="11" max="11" width="12" customWidth="1"/>
    <col min="30" max="30" width="8.85546875" style="3"/>
    <col min="36" max="36" width="8.85546875" style="3"/>
    <col min="39" max="39" width="8.85546875" style="3"/>
  </cols>
  <sheetData>
    <row r="1" spans="1:57" ht="33.75" customHeight="1" x14ac:dyDescent="0.25">
      <c r="A1" s="123" t="s">
        <v>1462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</row>
    <row r="2" spans="1:57" s="26" customFormat="1" ht="21.75" customHeight="1" x14ac:dyDescent="0.25">
      <c r="A2" s="124" t="s">
        <v>1452</v>
      </c>
      <c r="B2" s="125"/>
      <c r="C2" s="125"/>
      <c r="D2" s="125"/>
      <c r="E2" s="125"/>
      <c r="F2" s="126"/>
      <c r="G2" s="127" t="s">
        <v>1395</v>
      </c>
      <c r="H2" s="127" t="s">
        <v>1396</v>
      </c>
      <c r="I2" s="129" t="s">
        <v>1454</v>
      </c>
      <c r="J2" s="130"/>
      <c r="K2" s="130"/>
      <c r="L2" s="131"/>
      <c r="M2" s="132" t="s">
        <v>1455</v>
      </c>
      <c r="N2" s="133"/>
      <c r="O2" s="133"/>
      <c r="P2" s="134"/>
      <c r="Q2" s="135" t="s">
        <v>1457</v>
      </c>
      <c r="R2" s="136"/>
      <c r="S2" s="136"/>
      <c r="T2" s="137"/>
      <c r="U2" s="138" t="s">
        <v>1458</v>
      </c>
      <c r="V2" s="139"/>
      <c r="W2" s="140"/>
      <c r="X2" s="141" t="s">
        <v>1459</v>
      </c>
      <c r="Y2" s="142"/>
      <c r="Z2" s="143"/>
      <c r="AA2" s="129" t="s">
        <v>1460</v>
      </c>
      <c r="AB2" s="130"/>
      <c r="AC2" s="131"/>
      <c r="AD2" s="124" t="s">
        <v>1461</v>
      </c>
      <c r="AE2" s="125"/>
      <c r="AF2" s="125"/>
      <c r="AG2" s="125"/>
      <c r="AH2" s="125"/>
      <c r="AI2" s="125"/>
      <c r="AJ2" s="125"/>
      <c r="AK2" s="125"/>
      <c r="AL2" s="125"/>
      <c r="AM2" s="125"/>
      <c r="AN2" s="126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</row>
    <row r="3" spans="1:57" s="27" customFormat="1" ht="61.5" customHeight="1" x14ac:dyDescent="0.25">
      <c r="A3" s="34" t="s">
        <v>1436</v>
      </c>
      <c r="B3" s="34" t="s">
        <v>1438</v>
      </c>
      <c r="C3" s="34" t="s">
        <v>1437</v>
      </c>
      <c r="D3" s="34" t="s">
        <v>0</v>
      </c>
      <c r="E3" s="34" t="s">
        <v>1</v>
      </c>
      <c r="F3" s="34" t="s">
        <v>2</v>
      </c>
      <c r="G3" s="128"/>
      <c r="H3" s="128"/>
      <c r="I3" s="28" t="s">
        <v>1397</v>
      </c>
      <c r="J3" s="28" t="s">
        <v>1439</v>
      </c>
      <c r="K3" s="28" t="s">
        <v>1440</v>
      </c>
      <c r="L3" s="28" t="s">
        <v>1441</v>
      </c>
      <c r="M3" s="30" t="s">
        <v>1398</v>
      </c>
      <c r="N3" s="30" t="s">
        <v>1442</v>
      </c>
      <c r="O3" s="30" t="s">
        <v>1443</v>
      </c>
      <c r="P3" s="30" t="s">
        <v>1444</v>
      </c>
      <c r="Q3" s="31" t="s">
        <v>1399</v>
      </c>
      <c r="R3" s="31" t="s">
        <v>1445</v>
      </c>
      <c r="S3" s="31" t="s">
        <v>1446</v>
      </c>
      <c r="T3" s="31" t="s">
        <v>1447</v>
      </c>
      <c r="U3" s="33" t="s">
        <v>3</v>
      </c>
      <c r="V3" s="33" t="s">
        <v>4</v>
      </c>
      <c r="W3" s="33" t="s">
        <v>5</v>
      </c>
      <c r="X3" s="29" t="s">
        <v>1448</v>
      </c>
      <c r="Y3" s="29" t="s">
        <v>1449</v>
      </c>
      <c r="Z3" s="29" t="s">
        <v>1483</v>
      </c>
      <c r="AA3" s="28" t="s">
        <v>1450</v>
      </c>
      <c r="AB3" s="28" t="s">
        <v>1473</v>
      </c>
      <c r="AC3" s="28" t="s">
        <v>1451</v>
      </c>
      <c r="AD3" s="32" t="s">
        <v>6</v>
      </c>
      <c r="AE3" s="32" t="s">
        <v>7</v>
      </c>
      <c r="AF3" s="32" t="s">
        <v>8</v>
      </c>
      <c r="AG3" s="32" t="s">
        <v>9</v>
      </c>
      <c r="AH3" s="32" t="s">
        <v>10</v>
      </c>
      <c r="AI3" s="32" t="s">
        <v>11</v>
      </c>
      <c r="AJ3" s="32" t="s">
        <v>12</v>
      </c>
      <c r="AK3" s="32" t="s">
        <v>13</v>
      </c>
      <c r="AL3" s="32" t="s">
        <v>14</v>
      </c>
      <c r="AM3" s="32" t="s">
        <v>15</v>
      </c>
      <c r="AN3" s="32" t="s">
        <v>16</v>
      </c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spans="1:57" x14ac:dyDescent="0.25">
      <c r="A4" t="s">
        <v>17</v>
      </c>
      <c r="B4" t="s">
        <v>19</v>
      </c>
      <c r="C4" t="s">
        <v>20</v>
      </c>
      <c r="D4">
        <v>32.019866999999998</v>
      </c>
      <c r="E4">
        <v>15.050086</v>
      </c>
      <c r="F4" t="s">
        <v>21</v>
      </c>
      <c r="G4">
        <v>0</v>
      </c>
      <c r="H4">
        <v>0</v>
      </c>
      <c r="I4">
        <v>0</v>
      </c>
      <c r="J4">
        <v>0</v>
      </c>
      <c r="M4">
        <v>0</v>
      </c>
      <c r="N4">
        <v>0</v>
      </c>
      <c r="Q4">
        <v>0</v>
      </c>
      <c r="R4">
        <v>0</v>
      </c>
      <c r="U4">
        <v>0</v>
      </c>
      <c r="V4">
        <v>0</v>
      </c>
      <c r="W4">
        <v>0</v>
      </c>
      <c r="X4">
        <v>0</v>
      </c>
      <c r="Y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</row>
    <row r="5" spans="1:57" x14ac:dyDescent="0.25">
      <c r="A5" t="s">
        <v>22</v>
      </c>
      <c r="B5" t="s">
        <v>23</v>
      </c>
      <c r="C5" t="s">
        <v>24</v>
      </c>
      <c r="D5">
        <v>31.945646</v>
      </c>
      <c r="E5">
        <v>10.669784999999999</v>
      </c>
      <c r="F5" t="s">
        <v>21</v>
      </c>
      <c r="G5">
        <v>0</v>
      </c>
      <c r="H5">
        <v>0</v>
      </c>
      <c r="I5">
        <v>0</v>
      </c>
      <c r="J5">
        <v>0</v>
      </c>
      <c r="M5">
        <v>0</v>
      </c>
      <c r="N5">
        <v>0</v>
      </c>
      <c r="Q5">
        <v>0</v>
      </c>
      <c r="R5">
        <v>0</v>
      </c>
      <c r="U5">
        <v>0</v>
      </c>
      <c r="V5">
        <v>0</v>
      </c>
      <c r="W5">
        <v>0</v>
      </c>
      <c r="X5">
        <v>0</v>
      </c>
      <c r="Y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</row>
    <row r="6" spans="1:57" x14ac:dyDescent="0.25">
      <c r="A6" t="s">
        <v>25</v>
      </c>
      <c r="B6" t="s">
        <v>27</v>
      </c>
      <c r="C6" t="s">
        <v>28</v>
      </c>
      <c r="D6">
        <v>32.778036</v>
      </c>
      <c r="E6">
        <v>12.992495</v>
      </c>
      <c r="F6" t="s">
        <v>21</v>
      </c>
      <c r="G6">
        <v>0</v>
      </c>
      <c r="H6">
        <v>0</v>
      </c>
      <c r="I6">
        <v>0</v>
      </c>
      <c r="J6">
        <v>0</v>
      </c>
      <c r="M6">
        <v>0</v>
      </c>
      <c r="N6">
        <v>0</v>
      </c>
      <c r="Q6">
        <v>0</v>
      </c>
      <c r="R6">
        <v>0</v>
      </c>
      <c r="U6">
        <v>0</v>
      </c>
      <c r="V6">
        <v>0</v>
      </c>
      <c r="W6">
        <v>0</v>
      </c>
      <c r="X6">
        <v>0</v>
      </c>
      <c r="Y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</row>
    <row r="7" spans="1:57" x14ac:dyDescent="0.25">
      <c r="A7" t="s">
        <v>29</v>
      </c>
      <c r="B7" t="s">
        <v>31</v>
      </c>
      <c r="C7" t="s">
        <v>32</v>
      </c>
      <c r="D7">
        <v>32.069344000000001</v>
      </c>
      <c r="E7">
        <v>12.694156</v>
      </c>
      <c r="F7" t="s">
        <v>21</v>
      </c>
      <c r="G7">
        <v>0</v>
      </c>
      <c r="H7">
        <v>0</v>
      </c>
      <c r="I7">
        <v>0</v>
      </c>
      <c r="J7">
        <v>0</v>
      </c>
      <c r="M7">
        <v>0</v>
      </c>
      <c r="N7">
        <v>0</v>
      </c>
      <c r="Q7">
        <v>0</v>
      </c>
      <c r="R7">
        <v>0</v>
      </c>
      <c r="U7">
        <v>0</v>
      </c>
      <c r="V7">
        <v>0</v>
      </c>
      <c r="W7">
        <v>0</v>
      </c>
      <c r="X7">
        <v>821</v>
      </c>
      <c r="Y7">
        <v>4105</v>
      </c>
      <c r="Z7">
        <v>2016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</row>
    <row r="8" spans="1:57" x14ac:dyDescent="0.25">
      <c r="A8" t="s">
        <v>33</v>
      </c>
      <c r="B8" t="s">
        <v>34</v>
      </c>
      <c r="C8" t="s">
        <v>35</v>
      </c>
      <c r="D8">
        <v>32.633088000000001</v>
      </c>
      <c r="E8">
        <v>12.555116</v>
      </c>
      <c r="F8" t="s">
        <v>21</v>
      </c>
      <c r="G8">
        <v>0</v>
      </c>
      <c r="H8">
        <v>0</v>
      </c>
      <c r="I8">
        <v>0</v>
      </c>
      <c r="J8">
        <v>0</v>
      </c>
      <c r="M8">
        <v>0</v>
      </c>
      <c r="N8">
        <v>0</v>
      </c>
      <c r="Q8">
        <v>0</v>
      </c>
      <c r="R8">
        <v>0</v>
      </c>
      <c r="U8">
        <v>0</v>
      </c>
      <c r="V8">
        <v>0</v>
      </c>
      <c r="W8">
        <v>0</v>
      </c>
      <c r="X8">
        <v>0</v>
      </c>
      <c r="Y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</row>
    <row r="9" spans="1:57" x14ac:dyDescent="0.25">
      <c r="A9" t="s">
        <v>29</v>
      </c>
      <c r="B9" t="s">
        <v>37</v>
      </c>
      <c r="C9" t="s">
        <v>38</v>
      </c>
      <c r="D9">
        <v>31.996943999999999</v>
      </c>
      <c r="E9">
        <v>12.63</v>
      </c>
      <c r="F9" t="s">
        <v>21</v>
      </c>
      <c r="G9">
        <v>0</v>
      </c>
      <c r="H9">
        <v>0</v>
      </c>
      <c r="I9">
        <v>0</v>
      </c>
      <c r="J9">
        <v>0</v>
      </c>
      <c r="M9">
        <v>0</v>
      </c>
      <c r="N9">
        <v>0</v>
      </c>
      <c r="Q9">
        <v>0</v>
      </c>
      <c r="R9">
        <v>0</v>
      </c>
      <c r="U9">
        <v>0</v>
      </c>
      <c r="V9">
        <v>0</v>
      </c>
      <c r="W9">
        <v>0</v>
      </c>
      <c r="X9">
        <v>800</v>
      </c>
      <c r="Y9">
        <v>4000</v>
      </c>
      <c r="Z9">
        <v>2016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</row>
    <row r="10" spans="1:57" x14ac:dyDescent="0.25">
      <c r="A10" t="s">
        <v>22</v>
      </c>
      <c r="B10" t="s">
        <v>40</v>
      </c>
      <c r="C10" t="s">
        <v>41</v>
      </c>
      <c r="D10">
        <v>31.773889</v>
      </c>
      <c r="E10">
        <v>11.543611</v>
      </c>
      <c r="F10" t="s">
        <v>21</v>
      </c>
      <c r="G10">
        <v>25</v>
      </c>
      <c r="H10">
        <v>125</v>
      </c>
      <c r="I10">
        <v>0</v>
      </c>
      <c r="J10">
        <v>0</v>
      </c>
      <c r="M10">
        <v>0</v>
      </c>
      <c r="N10">
        <v>0</v>
      </c>
      <c r="Q10">
        <v>25</v>
      </c>
      <c r="R10">
        <v>125</v>
      </c>
      <c r="S10" t="s">
        <v>42</v>
      </c>
      <c r="U10">
        <v>0</v>
      </c>
      <c r="V10">
        <v>0</v>
      </c>
      <c r="W10">
        <v>0</v>
      </c>
      <c r="X10">
        <v>0</v>
      </c>
      <c r="Y10">
        <v>0</v>
      </c>
      <c r="AA10">
        <v>25</v>
      </c>
      <c r="AB10">
        <v>0</v>
      </c>
      <c r="AC10">
        <v>0</v>
      </c>
      <c r="AD10">
        <v>25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</row>
    <row r="11" spans="1:57" x14ac:dyDescent="0.25">
      <c r="A11" t="s">
        <v>43</v>
      </c>
      <c r="B11" t="s">
        <v>45</v>
      </c>
      <c r="C11" t="s">
        <v>46</v>
      </c>
      <c r="D11">
        <v>30.631993999999999</v>
      </c>
      <c r="E11">
        <v>18.349292999999999</v>
      </c>
      <c r="F11" t="s">
        <v>21</v>
      </c>
      <c r="G11">
        <v>350</v>
      </c>
      <c r="H11">
        <v>1750</v>
      </c>
      <c r="I11">
        <v>0</v>
      </c>
      <c r="J11">
        <v>0</v>
      </c>
      <c r="M11">
        <v>0</v>
      </c>
      <c r="N11">
        <v>0</v>
      </c>
      <c r="Q11">
        <v>350</v>
      </c>
      <c r="R11">
        <v>1750</v>
      </c>
      <c r="S11" t="s">
        <v>47</v>
      </c>
      <c r="U11">
        <v>0</v>
      </c>
      <c r="V11">
        <v>0</v>
      </c>
      <c r="W11">
        <v>0</v>
      </c>
      <c r="X11">
        <v>290</v>
      </c>
      <c r="Y11">
        <v>1450</v>
      </c>
      <c r="Z11">
        <v>2016</v>
      </c>
      <c r="AA11">
        <v>350</v>
      </c>
      <c r="AB11">
        <v>0</v>
      </c>
      <c r="AC11">
        <v>0</v>
      </c>
      <c r="AD11">
        <v>123</v>
      </c>
      <c r="AE11">
        <v>0</v>
      </c>
      <c r="AF11">
        <v>227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</row>
    <row r="12" spans="1:57" x14ac:dyDescent="0.25">
      <c r="A12" t="s">
        <v>48</v>
      </c>
      <c r="B12" t="s">
        <v>50</v>
      </c>
      <c r="C12" t="s">
        <v>51</v>
      </c>
      <c r="D12">
        <v>32.759379000000003</v>
      </c>
      <c r="E12">
        <v>22.638318999999999</v>
      </c>
      <c r="F12" t="s">
        <v>21</v>
      </c>
      <c r="G12">
        <v>333</v>
      </c>
      <c r="H12">
        <v>1665</v>
      </c>
      <c r="I12">
        <v>0</v>
      </c>
      <c r="J12">
        <v>0</v>
      </c>
      <c r="M12">
        <v>0</v>
      </c>
      <c r="N12">
        <v>0</v>
      </c>
      <c r="Q12">
        <v>333</v>
      </c>
      <c r="R12">
        <v>1665</v>
      </c>
      <c r="S12" t="s">
        <v>47</v>
      </c>
      <c r="U12">
        <v>0</v>
      </c>
      <c r="V12">
        <v>0</v>
      </c>
      <c r="W12">
        <v>0</v>
      </c>
      <c r="X12">
        <v>2000</v>
      </c>
      <c r="Y12">
        <v>10000</v>
      </c>
      <c r="Z12">
        <v>2016</v>
      </c>
      <c r="AA12">
        <v>315</v>
      </c>
      <c r="AB12">
        <v>18</v>
      </c>
      <c r="AC12">
        <v>0</v>
      </c>
      <c r="AD12">
        <v>224</v>
      </c>
      <c r="AE12">
        <v>0</v>
      </c>
      <c r="AF12">
        <v>86</v>
      </c>
      <c r="AG12">
        <v>23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</row>
    <row r="13" spans="1:57" x14ac:dyDescent="0.25">
      <c r="A13" t="s">
        <v>52</v>
      </c>
      <c r="B13" t="s">
        <v>52</v>
      </c>
      <c r="C13" t="s">
        <v>54</v>
      </c>
      <c r="D13">
        <v>24.962630000000001</v>
      </c>
      <c r="E13">
        <v>10.179717</v>
      </c>
      <c r="F13" t="s">
        <v>21</v>
      </c>
      <c r="G13">
        <v>742</v>
      </c>
      <c r="H13">
        <v>3710</v>
      </c>
      <c r="I13">
        <v>0</v>
      </c>
      <c r="J13">
        <v>0</v>
      </c>
      <c r="M13">
        <v>0</v>
      </c>
      <c r="N13">
        <v>0</v>
      </c>
      <c r="Q13">
        <v>742</v>
      </c>
      <c r="R13">
        <v>3710</v>
      </c>
      <c r="S13" t="s">
        <v>47</v>
      </c>
      <c r="U13">
        <v>600</v>
      </c>
      <c r="V13">
        <v>0</v>
      </c>
      <c r="W13">
        <v>900</v>
      </c>
      <c r="X13">
        <v>0</v>
      </c>
      <c r="Y13">
        <v>0</v>
      </c>
      <c r="AA13">
        <v>742</v>
      </c>
      <c r="AB13">
        <v>0</v>
      </c>
      <c r="AC13">
        <v>0</v>
      </c>
      <c r="AD13">
        <v>627</v>
      </c>
      <c r="AE13">
        <v>0</v>
      </c>
      <c r="AF13">
        <v>0</v>
      </c>
      <c r="AG13">
        <v>0</v>
      </c>
      <c r="AH13">
        <v>0</v>
      </c>
      <c r="AI13">
        <v>15</v>
      </c>
      <c r="AJ13">
        <v>0</v>
      </c>
      <c r="AK13">
        <v>100</v>
      </c>
      <c r="AL13">
        <v>0</v>
      </c>
      <c r="AM13">
        <v>0</v>
      </c>
      <c r="AN13">
        <v>0</v>
      </c>
    </row>
    <row r="14" spans="1:57" x14ac:dyDescent="0.25">
      <c r="A14" t="s">
        <v>29</v>
      </c>
      <c r="B14" t="s">
        <v>56</v>
      </c>
      <c r="C14" t="s">
        <v>57</v>
      </c>
      <c r="D14">
        <v>31.650026</v>
      </c>
      <c r="E14">
        <v>12.816976</v>
      </c>
      <c r="F14" t="s">
        <v>21</v>
      </c>
      <c r="G14">
        <v>553</v>
      </c>
      <c r="H14">
        <v>2765</v>
      </c>
      <c r="I14">
        <v>0</v>
      </c>
      <c r="J14">
        <v>0</v>
      </c>
      <c r="M14">
        <v>0</v>
      </c>
      <c r="N14">
        <v>0</v>
      </c>
      <c r="Q14">
        <v>553</v>
      </c>
      <c r="R14">
        <v>2765</v>
      </c>
      <c r="S14" t="s">
        <v>42</v>
      </c>
      <c r="T14" t="s">
        <v>27</v>
      </c>
      <c r="U14">
        <v>0</v>
      </c>
      <c r="V14">
        <v>0</v>
      </c>
      <c r="W14">
        <v>0</v>
      </c>
      <c r="X14">
        <v>0</v>
      </c>
      <c r="Y14">
        <v>0</v>
      </c>
      <c r="AA14">
        <v>553</v>
      </c>
      <c r="AB14">
        <v>0</v>
      </c>
      <c r="AC14">
        <v>0</v>
      </c>
      <c r="AD14">
        <v>553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</row>
    <row r="15" spans="1:57" x14ac:dyDescent="0.25">
      <c r="A15" t="s">
        <v>58</v>
      </c>
      <c r="B15" t="s">
        <v>60</v>
      </c>
      <c r="C15" t="s">
        <v>61</v>
      </c>
      <c r="D15">
        <v>29.033114999999999</v>
      </c>
      <c r="E15">
        <v>21.548221000000002</v>
      </c>
      <c r="F15" t="s">
        <v>21</v>
      </c>
      <c r="G15">
        <v>260</v>
      </c>
      <c r="H15">
        <v>1300</v>
      </c>
      <c r="I15">
        <v>0</v>
      </c>
      <c r="J15">
        <v>0</v>
      </c>
      <c r="M15">
        <v>0</v>
      </c>
      <c r="N15">
        <v>0</v>
      </c>
      <c r="Q15">
        <v>260</v>
      </c>
      <c r="R15">
        <v>1300</v>
      </c>
      <c r="S15" t="s">
        <v>42</v>
      </c>
      <c r="T15" t="s">
        <v>43</v>
      </c>
      <c r="U15">
        <v>0</v>
      </c>
      <c r="V15">
        <v>0</v>
      </c>
      <c r="W15">
        <v>0</v>
      </c>
      <c r="X15">
        <v>0</v>
      </c>
      <c r="Y15">
        <v>0</v>
      </c>
      <c r="AA15">
        <v>260</v>
      </c>
      <c r="AB15">
        <v>0</v>
      </c>
      <c r="AC15">
        <v>0</v>
      </c>
      <c r="AD15">
        <v>170</v>
      </c>
      <c r="AE15">
        <v>0</v>
      </c>
      <c r="AF15">
        <v>90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</row>
    <row r="16" spans="1:57" x14ac:dyDescent="0.25">
      <c r="A16" t="s">
        <v>62</v>
      </c>
      <c r="B16" t="s">
        <v>64</v>
      </c>
      <c r="C16" t="s">
        <v>65</v>
      </c>
      <c r="D16">
        <v>32.696666999999998</v>
      </c>
      <c r="E16">
        <v>13.846111000000001</v>
      </c>
      <c r="F16" t="s">
        <v>21</v>
      </c>
      <c r="G16">
        <v>242</v>
      </c>
      <c r="H16">
        <v>1319</v>
      </c>
      <c r="I16">
        <v>0</v>
      </c>
      <c r="J16">
        <v>0</v>
      </c>
      <c r="M16">
        <v>0</v>
      </c>
      <c r="N16">
        <v>0</v>
      </c>
      <c r="Q16">
        <v>242</v>
      </c>
      <c r="R16">
        <v>1319</v>
      </c>
      <c r="S16" t="s">
        <v>42</v>
      </c>
      <c r="T16" t="s">
        <v>43</v>
      </c>
      <c r="U16">
        <v>0</v>
      </c>
      <c r="V16">
        <v>0</v>
      </c>
      <c r="W16">
        <v>0</v>
      </c>
      <c r="X16">
        <v>0</v>
      </c>
      <c r="Y16">
        <v>0</v>
      </c>
      <c r="AA16">
        <v>242</v>
      </c>
      <c r="AB16">
        <v>0</v>
      </c>
      <c r="AC16">
        <v>0</v>
      </c>
      <c r="AD16">
        <v>175</v>
      </c>
      <c r="AE16">
        <v>32</v>
      </c>
      <c r="AF16">
        <v>35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</row>
    <row r="17" spans="1:40" x14ac:dyDescent="0.25">
      <c r="A17" t="s">
        <v>58</v>
      </c>
      <c r="B17" t="s">
        <v>67</v>
      </c>
      <c r="C17" t="s">
        <v>68</v>
      </c>
      <c r="D17">
        <v>29.140277999999999</v>
      </c>
      <c r="E17">
        <v>21.297499999999999</v>
      </c>
      <c r="F17" t="s">
        <v>21</v>
      </c>
      <c r="G17">
        <v>100</v>
      </c>
      <c r="H17">
        <v>500</v>
      </c>
      <c r="I17">
        <v>0</v>
      </c>
      <c r="J17">
        <v>0</v>
      </c>
      <c r="M17">
        <v>0</v>
      </c>
      <c r="N17">
        <v>0</v>
      </c>
      <c r="Q17">
        <v>100</v>
      </c>
      <c r="R17">
        <v>500</v>
      </c>
      <c r="S17" t="s">
        <v>42</v>
      </c>
      <c r="T17" t="s">
        <v>43</v>
      </c>
      <c r="U17">
        <v>0</v>
      </c>
      <c r="V17">
        <v>0</v>
      </c>
      <c r="W17">
        <v>0</v>
      </c>
      <c r="X17">
        <v>0</v>
      </c>
      <c r="Y17">
        <v>0</v>
      </c>
      <c r="AA17">
        <v>100</v>
      </c>
      <c r="AB17">
        <v>0</v>
      </c>
      <c r="AC17">
        <v>0</v>
      </c>
      <c r="AD17">
        <v>71</v>
      </c>
      <c r="AE17">
        <v>0</v>
      </c>
      <c r="AF17">
        <v>29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</row>
    <row r="18" spans="1:40" x14ac:dyDescent="0.25">
      <c r="A18" t="s">
        <v>69</v>
      </c>
      <c r="B18" t="s">
        <v>71</v>
      </c>
      <c r="C18" t="s">
        <v>72</v>
      </c>
      <c r="D18">
        <v>31.613531999999999</v>
      </c>
      <c r="E18">
        <v>25.048501999999999</v>
      </c>
      <c r="F18" t="s">
        <v>21</v>
      </c>
      <c r="G18">
        <v>55</v>
      </c>
      <c r="H18">
        <v>275</v>
      </c>
      <c r="I18">
        <v>0</v>
      </c>
      <c r="J18">
        <v>0</v>
      </c>
      <c r="M18">
        <v>0</v>
      </c>
      <c r="N18">
        <v>0</v>
      </c>
      <c r="Q18">
        <v>55</v>
      </c>
      <c r="R18">
        <v>275</v>
      </c>
      <c r="S18" t="s">
        <v>42</v>
      </c>
      <c r="T18" t="s">
        <v>43</v>
      </c>
      <c r="U18">
        <v>220</v>
      </c>
      <c r="V18">
        <v>0</v>
      </c>
      <c r="W18">
        <v>1320</v>
      </c>
      <c r="X18">
        <v>0</v>
      </c>
      <c r="Y18">
        <v>0</v>
      </c>
      <c r="AA18">
        <v>55</v>
      </c>
      <c r="AB18">
        <v>0</v>
      </c>
      <c r="AC18">
        <v>0</v>
      </c>
      <c r="AD18">
        <v>38</v>
      </c>
      <c r="AE18">
        <v>0</v>
      </c>
      <c r="AF18">
        <v>17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</row>
    <row r="19" spans="1:40" x14ac:dyDescent="0.25">
      <c r="A19" t="s">
        <v>29</v>
      </c>
      <c r="B19" t="s">
        <v>74</v>
      </c>
      <c r="C19" t="s">
        <v>75</v>
      </c>
      <c r="D19">
        <v>32.033332999999999</v>
      </c>
      <c r="E19">
        <v>12.866667</v>
      </c>
      <c r="F19" t="s">
        <v>21</v>
      </c>
      <c r="G19">
        <v>50</v>
      </c>
      <c r="H19">
        <v>250</v>
      </c>
      <c r="I19">
        <v>0</v>
      </c>
      <c r="J19">
        <v>0</v>
      </c>
      <c r="M19">
        <v>0</v>
      </c>
      <c r="N19">
        <v>0</v>
      </c>
      <c r="Q19">
        <v>50</v>
      </c>
      <c r="R19">
        <v>250</v>
      </c>
      <c r="S19" t="s">
        <v>42</v>
      </c>
      <c r="T19" t="s">
        <v>43</v>
      </c>
      <c r="U19">
        <v>0</v>
      </c>
      <c r="V19">
        <v>0</v>
      </c>
      <c r="W19">
        <v>0</v>
      </c>
      <c r="X19">
        <v>0</v>
      </c>
      <c r="Y19">
        <v>0</v>
      </c>
      <c r="AA19">
        <v>50</v>
      </c>
      <c r="AB19">
        <v>0</v>
      </c>
      <c r="AC19">
        <v>0</v>
      </c>
      <c r="AD19">
        <v>50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</row>
    <row r="20" spans="1:40" x14ac:dyDescent="0.25">
      <c r="A20" t="s">
        <v>29</v>
      </c>
      <c r="B20" t="s">
        <v>77</v>
      </c>
      <c r="C20" t="s">
        <v>78</v>
      </c>
      <c r="D20">
        <v>31.391933000000002</v>
      </c>
      <c r="E20">
        <v>13.328442000000001</v>
      </c>
      <c r="F20" t="s">
        <v>21</v>
      </c>
      <c r="G20">
        <v>12</v>
      </c>
      <c r="H20">
        <v>60</v>
      </c>
      <c r="I20">
        <v>0</v>
      </c>
      <c r="J20">
        <v>0</v>
      </c>
      <c r="M20">
        <v>0</v>
      </c>
      <c r="N20">
        <v>0</v>
      </c>
      <c r="Q20">
        <v>12</v>
      </c>
      <c r="R20">
        <v>60</v>
      </c>
      <c r="S20" t="s">
        <v>42</v>
      </c>
      <c r="T20" t="s">
        <v>43</v>
      </c>
      <c r="U20">
        <v>0</v>
      </c>
      <c r="V20">
        <v>0</v>
      </c>
      <c r="W20">
        <v>0</v>
      </c>
      <c r="X20">
        <v>0</v>
      </c>
      <c r="Y20">
        <v>0</v>
      </c>
      <c r="AA20">
        <v>12</v>
      </c>
      <c r="AB20">
        <v>0</v>
      </c>
      <c r="AC20">
        <v>0</v>
      </c>
      <c r="AD20">
        <v>12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</row>
    <row r="21" spans="1:40" x14ac:dyDescent="0.25">
      <c r="A21" t="s">
        <v>79</v>
      </c>
      <c r="B21" t="s">
        <v>79</v>
      </c>
      <c r="C21" t="s">
        <v>81</v>
      </c>
      <c r="D21">
        <v>27.033154</v>
      </c>
      <c r="E21">
        <v>14.431692999999999</v>
      </c>
      <c r="F21" t="s">
        <v>21</v>
      </c>
      <c r="G21">
        <v>740</v>
      </c>
      <c r="H21">
        <v>3700</v>
      </c>
      <c r="I21">
        <v>0</v>
      </c>
      <c r="J21">
        <v>0</v>
      </c>
      <c r="M21">
        <v>0</v>
      </c>
      <c r="N21">
        <v>0</v>
      </c>
      <c r="Q21">
        <v>740</v>
      </c>
      <c r="R21">
        <v>3700</v>
      </c>
      <c r="S21" t="s">
        <v>42</v>
      </c>
      <c r="T21" t="s">
        <v>43</v>
      </c>
      <c r="U21">
        <v>12470</v>
      </c>
      <c r="V21">
        <v>0</v>
      </c>
      <c r="W21">
        <v>21000</v>
      </c>
      <c r="X21">
        <v>418</v>
      </c>
      <c r="Y21">
        <v>2090</v>
      </c>
      <c r="Z21">
        <v>2016</v>
      </c>
      <c r="AA21">
        <v>740</v>
      </c>
      <c r="AB21">
        <v>0</v>
      </c>
      <c r="AC21">
        <v>0</v>
      </c>
      <c r="AD21">
        <v>640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100</v>
      </c>
      <c r="AL21">
        <v>0</v>
      </c>
      <c r="AM21">
        <v>0</v>
      </c>
      <c r="AN21">
        <v>0</v>
      </c>
    </row>
    <row r="22" spans="1:40" x14ac:dyDescent="0.25">
      <c r="A22" t="s">
        <v>17</v>
      </c>
      <c r="B22" t="s">
        <v>83</v>
      </c>
      <c r="C22" t="s">
        <v>84</v>
      </c>
      <c r="D22">
        <v>32.467562000000001</v>
      </c>
      <c r="E22">
        <v>14.56564</v>
      </c>
      <c r="F22" t="s">
        <v>21</v>
      </c>
      <c r="G22">
        <v>905</v>
      </c>
      <c r="H22">
        <v>4913</v>
      </c>
      <c r="I22">
        <v>0</v>
      </c>
      <c r="J22">
        <v>0</v>
      </c>
      <c r="M22">
        <v>0</v>
      </c>
      <c r="N22">
        <v>0</v>
      </c>
      <c r="Q22">
        <v>905</v>
      </c>
      <c r="R22">
        <v>4913</v>
      </c>
      <c r="S22" t="s">
        <v>42</v>
      </c>
      <c r="T22" t="s">
        <v>43</v>
      </c>
      <c r="U22">
        <v>0</v>
      </c>
      <c r="V22">
        <v>0</v>
      </c>
      <c r="W22">
        <v>0</v>
      </c>
      <c r="X22">
        <v>0</v>
      </c>
      <c r="Y22">
        <v>0</v>
      </c>
      <c r="AA22">
        <v>905</v>
      </c>
      <c r="AB22">
        <v>0</v>
      </c>
      <c r="AC22">
        <v>0</v>
      </c>
      <c r="AD22">
        <v>600</v>
      </c>
      <c r="AE22">
        <v>0</v>
      </c>
      <c r="AF22">
        <v>155</v>
      </c>
      <c r="AG22">
        <v>0</v>
      </c>
      <c r="AH22">
        <v>0</v>
      </c>
      <c r="AI22">
        <v>150</v>
      </c>
      <c r="AJ22">
        <v>0</v>
      </c>
      <c r="AK22">
        <v>0</v>
      </c>
      <c r="AL22">
        <v>0</v>
      </c>
      <c r="AM22">
        <v>0</v>
      </c>
      <c r="AN22">
        <v>0</v>
      </c>
    </row>
    <row r="23" spans="1:40" x14ac:dyDescent="0.25">
      <c r="A23" t="s">
        <v>85</v>
      </c>
      <c r="B23" t="s">
        <v>87</v>
      </c>
      <c r="C23" t="s">
        <v>88</v>
      </c>
      <c r="D23">
        <v>27.492761999999999</v>
      </c>
      <c r="E23">
        <v>13.838225</v>
      </c>
      <c r="F23" t="s">
        <v>21</v>
      </c>
      <c r="G23">
        <v>128</v>
      </c>
      <c r="H23">
        <v>640</v>
      </c>
      <c r="I23">
        <v>0</v>
      </c>
      <c r="J23">
        <v>0</v>
      </c>
      <c r="M23">
        <v>0</v>
      </c>
      <c r="N23">
        <v>0</v>
      </c>
      <c r="Q23">
        <v>128</v>
      </c>
      <c r="R23">
        <v>640</v>
      </c>
      <c r="S23" t="s">
        <v>42</v>
      </c>
      <c r="T23" t="s">
        <v>43</v>
      </c>
      <c r="U23">
        <v>2115</v>
      </c>
      <c r="V23">
        <v>0</v>
      </c>
      <c r="W23">
        <v>1900</v>
      </c>
      <c r="X23">
        <v>14</v>
      </c>
      <c r="Y23">
        <v>70</v>
      </c>
      <c r="AA23">
        <v>128</v>
      </c>
      <c r="AB23">
        <v>0</v>
      </c>
      <c r="AC23">
        <v>0</v>
      </c>
      <c r="AD23">
        <v>86</v>
      </c>
      <c r="AE23">
        <v>0</v>
      </c>
      <c r="AF23">
        <v>0</v>
      </c>
      <c r="AG23">
        <v>0</v>
      </c>
      <c r="AH23">
        <v>0</v>
      </c>
      <c r="AI23">
        <v>10</v>
      </c>
      <c r="AJ23">
        <v>0</v>
      </c>
      <c r="AK23">
        <v>32</v>
      </c>
      <c r="AL23">
        <v>0</v>
      </c>
      <c r="AM23">
        <v>0</v>
      </c>
      <c r="AN23">
        <v>0</v>
      </c>
    </row>
    <row r="24" spans="1:40" x14ac:dyDescent="0.25">
      <c r="A24" t="s">
        <v>29</v>
      </c>
      <c r="B24" t="s">
        <v>90</v>
      </c>
      <c r="C24" t="s">
        <v>91</v>
      </c>
      <c r="D24">
        <v>29.978715000000001</v>
      </c>
      <c r="E24">
        <v>14.259944000000001</v>
      </c>
      <c r="F24" t="s">
        <v>21</v>
      </c>
      <c r="G24">
        <v>37</v>
      </c>
      <c r="H24">
        <v>185</v>
      </c>
      <c r="I24">
        <v>0</v>
      </c>
      <c r="J24">
        <v>0</v>
      </c>
      <c r="M24">
        <v>0</v>
      </c>
      <c r="N24">
        <v>0</v>
      </c>
      <c r="Q24">
        <v>37</v>
      </c>
      <c r="R24">
        <v>185</v>
      </c>
      <c r="S24" t="s">
        <v>42</v>
      </c>
      <c r="T24" t="s">
        <v>43</v>
      </c>
      <c r="U24">
        <v>0</v>
      </c>
      <c r="V24">
        <v>0</v>
      </c>
      <c r="W24">
        <v>0</v>
      </c>
      <c r="X24">
        <v>0</v>
      </c>
      <c r="Y24">
        <v>0</v>
      </c>
      <c r="AA24">
        <v>37</v>
      </c>
      <c r="AB24">
        <v>0</v>
      </c>
      <c r="AC24">
        <v>0</v>
      </c>
      <c r="AD24">
        <v>37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</row>
    <row r="25" spans="1:40" x14ac:dyDescent="0.25">
      <c r="A25" t="s">
        <v>62</v>
      </c>
      <c r="B25" t="s">
        <v>93</v>
      </c>
      <c r="C25" t="s">
        <v>94</v>
      </c>
      <c r="D25">
        <v>32.579922000000003</v>
      </c>
      <c r="E25">
        <v>14.041736999999999</v>
      </c>
      <c r="F25" t="s">
        <v>21</v>
      </c>
      <c r="G25">
        <v>507</v>
      </c>
      <c r="H25">
        <v>2535</v>
      </c>
      <c r="I25">
        <v>0</v>
      </c>
      <c r="J25">
        <v>0</v>
      </c>
      <c r="M25">
        <v>0</v>
      </c>
      <c r="N25">
        <v>0</v>
      </c>
      <c r="Q25">
        <v>507</v>
      </c>
      <c r="R25">
        <v>2535</v>
      </c>
      <c r="S25" t="s">
        <v>42</v>
      </c>
      <c r="T25" t="s">
        <v>43</v>
      </c>
      <c r="U25">
        <v>20846</v>
      </c>
      <c r="V25">
        <v>0</v>
      </c>
      <c r="W25">
        <v>24225</v>
      </c>
      <c r="X25">
        <v>0</v>
      </c>
      <c r="Y25">
        <v>0</v>
      </c>
      <c r="AA25">
        <v>507</v>
      </c>
      <c r="AB25">
        <v>0</v>
      </c>
      <c r="AC25">
        <v>0</v>
      </c>
      <c r="AD25">
        <v>297</v>
      </c>
      <c r="AE25">
        <v>10</v>
      </c>
      <c r="AF25">
        <v>82</v>
      </c>
      <c r="AG25">
        <v>118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</row>
    <row r="26" spans="1:40" x14ac:dyDescent="0.25">
      <c r="A26" t="s">
        <v>95</v>
      </c>
      <c r="B26" t="s">
        <v>95</v>
      </c>
      <c r="C26" t="s">
        <v>97</v>
      </c>
      <c r="D26">
        <v>32.896672000000002</v>
      </c>
      <c r="E26">
        <v>13.177792</v>
      </c>
      <c r="F26" t="s">
        <v>21</v>
      </c>
      <c r="G26">
        <v>228</v>
      </c>
      <c r="H26">
        <v>1141</v>
      </c>
      <c r="I26">
        <v>0</v>
      </c>
      <c r="J26">
        <v>0</v>
      </c>
      <c r="M26">
        <v>0</v>
      </c>
      <c r="N26">
        <v>0</v>
      </c>
      <c r="Q26">
        <v>228</v>
      </c>
      <c r="R26">
        <v>1141</v>
      </c>
      <c r="S26" t="s">
        <v>42</v>
      </c>
      <c r="T26" t="s">
        <v>43</v>
      </c>
      <c r="U26">
        <v>285</v>
      </c>
      <c r="V26">
        <v>0</v>
      </c>
      <c r="W26">
        <v>0</v>
      </c>
      <c r="X26">
        <v>0</v>
      </c>
      <c r="Y26">
        <v>0</v>
      </c>
      <c r="AA26">
        <v>228</v>
      </c>
      <c r="AB26">
        <v>0</v>
      </c>
      <c r="AC26">
        <v>0</v>
      </c>
      <c r="AD26">
        <v>228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</row>
    <row r="27" spans="1:40" x14ac:dyDescent="0.25">
      <c r="A27" t="s">
        <v>95</v>
      </c>
      <c r="B27" t="s">
        <v>99</v>
      </c>
      <c r="C27" t="s">
        <v>100</v>
      </c>
      <c r="D27">
        <v>32.883445000000002</v>
      </c>
      <c r="E27">
        <v>13.352548000000001</v>
      </c>
      <c r="F27" t="s">
        <v>21</v>
      </c>
      <c r="G27">
        <v>1050</v>
      </c>
      <c r="H27">
        <v>5250</v>
      </c>
      <c r="I27">
        <v>0</v>
      </c>
      <c r="J27">
        <v>0</v>
      </c>
      <c r="M27">
        <v>0</v>
      </c>
      <c r="N27">
        <v>0</v>
      </c>
      <c r="Q27">
        <v>1050</v>
      </c>
      <c r="R27">
        <v>5250</v>
      </c>
      <c r="S27" t="s">
        <v>42</v>
      </c>
      <c r="T27" t="s">
        <v>43</v>
      </c>
      <c r="U27">
        <v>27502</v>
      </c>
      <c r="V27">
        <v>0</v>
      </c>
      <c r="W27">
        <v>31500</v>
      </c>
      <c r="X27">
        <v>0</v>
      </c>
      <c r="Y27">
        <v>0</v>
      </c>
      <c r="AA27">
        <v>1050</v>
      </c>
      <c r="AB27">
        <v>0</v>
      </c>
      <c r="AC27">
        <v>0</v>
      </c>
      <c r="AD27">
        <v>436</v>
      </c>
      <c r="AE27">
        <v>5</v>
      </c>
      <c r="AF27">
        <v>161</v>
      </c>
      <c r="AG27">
        <v>68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380</v>
      </c>
      <c r="AN27">
        <v>0</v>
      </c>
    </row>
    <row r="28" spans="1:40" x14ac:dyDescent="0.25">
      <c r="A28" t="s">
        <v>58</v>
      </c>
      <c r="B28" t="s">
        <v>102</v>
      </c>
      <c r="C28" t="s">
        <v>103</v>
      </c>
      <c r="D28">
        <v>29.296253</v>
      </c>
      <c r="E28">
        <v>21.649898</v>
      </c>
      <c r="F28" t="s">
        <v>21</v>
      </c>
      <c r="G28">
        <v>16</v>
      </c>
      <c r="H28">
        <v>80</v>
      </c>
      <c r="I28">
        <v>0</v>
      </c>
      <c r="J28">
        <v>0</v>
      </c>
      <c r="M28">
        <v>0</v>
      </c>
      <c r="N28">
        <v>0</v>
      </c>
      <c r="Q28">
        <v>16</v>
      </c>
      <c r="R28">
        <v>80</v>
      </c>
      <c r="S28" t="s">
        <v>42</v>
      </c>
      <c r="T28" t="s">
        <v>43</v>
      </c>
      <c r="U28">
        <v>0</v>
      </c>
      <c r="V28">
        <v>0</v>
      </c>
      <c r="W28">
        <v>0</v>
      </c>
      <c r="X28">
        <v>0</v>
      </c>
      <c r="Y28">
        <v>0</v>
      </c>
      <c r="AA28">
        <v>16</v>
      </c>
      <c r="AB28">
        <v>0</v>
      </c>
      <c r="AC28">
        <v>0</v>
      </c>
      <c r="AD28">
        <v>11</v>
      </c>
      <c r="AE28">
        <v>0</v>
      </c>
      <c r="AF28">
        <v>5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</row>
    <row r="29" spans="1:40" x14ac:dyDescent="0.25">
      <c r="A29" t="s">
        <v>48</v>
      </c>
      <c r="B29" t="s">
        <v>105</v>
      </c>
      <c r="C29" t="s">
        <v>106</v>
      </c>
      <c r="D29">
        <v>32.531744000000003</v>
      </c>
      <c r="E29">
        <v>23.008754</v>
      </c>
      <c r="F29" t="s">
        <v>21</v>
      </c>
      <c r="G29">
        <v>177</v>
      </c>
      <c r="H29">
        <v>885</v>
      </c>
      <c r="I29">
        <v>0</v>
      </c>
      <c r="J29">
        <v>0</v>
      </c>
      <c r="M29">
        <v>0</v>
      </c>
      <c r="N29">
        <v>0</v>
      </c>
      <c r="Q29">
        <v>177</v>
      </c>
      <c r="R29">
        <v>885</v>
      </c>
      <c r="S29" t="s">
        <v>42</v>
      </c>
      <c r="T29" t="s">
        <v>50</v>
      </c>
      <c r="U29">
        <v>160</v>
      </c>
      <c r="V29">
        <v>0</v>
      </c>
      <c r="W29">
        <v>1300</v>
      </c>
      <c r="X29">
        <v>0</v>
      </c>
      <c r="Y29">
        <v>0</v>
      </c>
      <c r="AA29">
        <v>177</v>
      </c>
      <c r="AB29">
        <v>0</v>
      </c>
      <c r="AC29">
        <v>0</v>
      </c>
      <c r="AD29">
        <v>148</v>
      </c>
      <c r="AE29">
        <v>0</v>
      </c>
      <c r="AF29">
        <v>29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</row>
    <row r="30" spans="1:40" x14ac:dyDescent="0.25">
      <c r="A30" t="s">
        <v>69</v>
      </c>
      <c r="B30" t="s">
        <v>108</v>
      </c>
      <c r="C30" t="s">
        <v>109</v>
      </c>
      <c r="D30">
        <v>31.886672000000001</v>
      </c>
      <c r="E30">
        <v>24.664016</v>
      </c>
      <c r="F30" t="s">
        <v>21</v>
      </c>
      <c r="G30">
        <v>30</v>
      </c>
      <c r="H30">
        <v>150</v>
      </c>
      <c r="I30">
        <v>0</v>
      </c>
      <c r="J30">
        <v>0</v>
      </c>
      <c r="M30">
        <v>0</v>
      </c>
      <c r="N30">
        <v>0</v>
      </c>
      <c r="Q30">
        <v>30</v>
      </c>
      <c r="R30">
        <v>150</v>
      </c>
      <c r="S30" t="s">
        <v>42</v>
      </c>
      <c r="T30" t="s">
        <v>110</v>
      </c>
      <c r="U30">
        <v>400</v>
      </c>
      <c r="V30">
        <v>0</v>
      </c>
      <c r="W30">
        <v>780</v>
      </c>
      <c r="X30">
        <v>0</v>
      </c>
      <c r="Y30">
        <v>0</v>
      </c>
      <c r="AA30">
        <v>30</v>
      </c>
      <c r="AB30">
        <v>0</v>
      </c>
      <c r="AC30">
        <v>0</v>
      </c>
      <c r="AD30">
        <v>13</v>
      </c>
      <c r="AE30">
        <v>0</v>
      </c>
      <c r="AF30">
        <v>0</v>
      </c>
      <c r="AG30">
        <v>0</v>
      </c>
      <c r="AH30">
        <v>5</v>
      </c>
      <c r="AI30">
        <v>12</v>
      </c>
      <c r="AJ30">
        <v>0</v>
      </c>
      <c r="AK30">
        <v>0</v>
      </c>
      <c r="AL30">
        <v>0</v>
      </c>
      <c r="AM30">
        <v>0</v>
      </c>
      <c r="AN30">
        <v>0</v>
      </c>
    </row>
    <row r="31" spans="1:40" x14ac:dyDescent="0.25">
      <c r="A31" t="s">
        <v>111</v>
      </c>
      <c r="B31" t="s">
        <v>113</v>
      </c>
      <c r="C31" t="s">
        <v>114</v>
      </c>
      <c r="D31">
        <v>32.853386</v>
      </c>
      <c r="E31">
        <v>12.059558000000001</v>
      </c>
      <c r="F31" t="s">
        <v>21</v>
      </c>
      <c r="G31">
        <v>80</v>
      </c>
      <c r="H31">
        <v>400</v>
      </c>
      <c r="I31">
        <v>0</v>
      </c>
      <c r="J31">
        <v>0</v>
      </c>
      <c r="M31">
        <v>0</v>
      </c>
      <c r="N31">
        <v>0</v>
      </c>
      <c r="Q31">
        <v>80</v>
      </c>
      <c r="R31">
        <v>400</v>
      </c>
      <c r="S31" t="s">
        <v>42</v>
      </c>
      <c r="T31" t="s">
        <v>110</v>
      </c>
      <c r="U31">
        <v>0</v>
      </c>
      <c r="V31">
        <v>0</v>
      </c>
      <c r="W31">
        <v>0</v>
      </c>
      <c r="X31">
        <v>0</v>
      </c>
      <c r="Y31">
        <v>0</v>
      </c>
      <c r="AA31">
        <v>80</v>
      </c>
      <c r="AB31">
        <v>0</v>
      </c>
      <c r="AC31">
        <v>0</v>
      </c>
      <c r="AD31">
        <v>62</v>
      </c>
      <c r="AE31">
        <v>0</v>
      </c>
      <c r="AF31">
        <v>0</v>
      </c>
      <c r="AG31">
        <v>18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</row>
    <row r="32" spans="1:40" x14ac:dyDescent="0.25">
      <c r="A32" t="s">
        <v>115</v>
      </c>
      <c r="B32" t="s">
        <v>117</v>
      </c>
      <c r="C32" t="s">
        <v>118</v>
      </c>
      <c r="D32">
        <v>32.302739000000003</v>
      </c>
      <c r="E32">
        <v>20.986927000000001</v>
      </c>
      <c r="F32" t="s">
        <v>21</v>
      </c>
      <c r="G32">
        <v>207</v>
      </c>
      <c r="H32">
        <v>1035</v>
      </c>
      <c r="I32">
        <v>0</v>
      </c>
      <c r="J32">
        <v>0</v>
      </c>
      <c r="M32">
        <v>0</v>
      </c>
      <c r="N32">
        <v>0</v>
      </c>
      <c r="Q32">
        <v>207</v>
      </c>
      <c r="R32">
        <v>1035</v>
      </c>
      <c r="S32" t="s">
        <v>42</v>
      </c>
      <c r="T32" t="s">
        <v>110</v>
      </c>
      <c r="U32">
        <v>157</v>
      </c>
      <c r="V32">
        <v>77</v>
      </c>
      <c r="W32">
        <v>300</v>
      </c>
      <c r="X32">
        <v>0</v>
      </c>
      <c r="Y32">
        <v>0</v>
      </c>
      <c r="AA32">
        <v>207</v>
      </c>
      <c r="AB32">
        <v>0</v>
      </c>
      <c r="AC32">
        <v>0</v>
      </c>
      <c r="AD32">
        <v>159</v>
      </c>
      <c r="AE32">
        <v>0</v>
      </c>
      <c r="AF32">
        <v>48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</row>
    <row r="33" spans="1:40" x14ac:dyDescent="0.25">
      <c r="A33" t="s">
        <v>48</v>
      </c>
      <c r="B33" t="s">
        <v>120</v>
      </c>
      <c r="C33" t="s">
        <v>121</v>
      </c>
      <c r="D33">
        <v>32.786527999999997</v>
      </c>
      <c r="E33">
        <v>21.997782000000001</v>
      </c>
      <c r="F33" t="s">
        <v>21</v>
      </c>
      <c r="G33">
        <v>155</v>
      </c>
      <c r="H33">
        <v>775</v>
      </c>
      <c r="I33">
        <v>0</v>
      </c>
      <c r="J33">
        <v>0</v>
      </c>
      <c r="M33">
        <v>0</v>
      </c>
      <c r="N33">
        <v>0</v>
      </c>
      <c r="Q33">
        <v>155</v>
      </c>
      <c r="R33">
        <v>775</v>
      </c>
      <c r="S33" t="s">
        <v>42</v>
      </c>
      <c r="T33" t="s">
        <v>110</v>
      </c>
      <c r="U33">
        <v>0</v>
      </c>
      <c r="V33">
        <v>0</v>
      </c>
      <c r="W33">
        <v>0</v>
      </c>
      <c r="X33">
        <v>0</v>
      </c>
      <c r="Y33">
        <v>0</v>
      </c>
      <c r="AA33">
        <v>155</v>
      </c>
      <c r="AB33">
        <v>0</v>
      </c>
      <c r="AC33">
        <v>0</v>
      </c>
      <c r="AD33">
        <v>130</v>
      </c>
      <c r="AE33">
        <v>0</v>
      </c>
      <c r="AF33">
        <v>25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</row>
    <row r="34" spans="1:40" x14ac:dyDescent="0.25">
      <c r="A34" t="s">
        <v>122</v>
      </c>
      <c r="B34" t="s">
        <v>124</v>
      </c>
      <c r="C34" t="s">
        <v>125</v>
      </c>
      <c r="D34">
        <v>32.189644999999999</v>
      </c>
      <c r="E34">
        <v>20.594508999999999</v>
      </c>
      <c r="F34" t="s">
        <v>21</v>
      </c>
      <c r="G34">
        <v>267</v>
      </c>
      <c r="H34">
        <v>1335</v>
      </c>
      <c r="I34">
        <v>0</v>
      </c>
      <c r="J34">
        <v>0</v>
      </c>
      <c r="M34">
        <v>0</v>
      </c>
      <c r="N34">
        <v>0</v>
      </c>
      <c r="Q34">
        <v>267</v>
      </c>
      <c r="R34">
        <v>1335</v>
      </c>
      <c r="S34" t="s">
        <v>42</v>
      </c>
      <c r="T34" t="s">
        <v>110</v>
      </c>
      <c r="U34">
        <v>121</v>
      </c>
      <c r="V34">
        <v>15</v>
      </c>
      <c r="W34">
        <v>0</v>
      </c>
      <c r="X34">
        <v>0</v>
      </c>
      <c r="Y34">
        <v>0</v>
      </c>
      <c r="AA34">
        <v>267</v>
      </c>
      <c r="AB34">
        <v>0</v>
      </c>
      <c r="AC34">
        <v>0</v>
      </c>
      <c r="AD34">
        <v>243</v>
      </c>
      <c r="AE34">
        <v>0</v>
      </c>
      <c r="AF34">
        <v>24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</row>
    <row r="35" spans="1:40" x14ac:dyDescent="0.25">
      <c r="A35" t="s">
        <v>126</v>
      </c>
      <c r="B35" t="s">
        <v>128</v>
      </c>
      <c r="C35" t="s">
        <v>129</v>
      </c>
      <c r="D35">
        <v>32.808214999999997</v>
      </c>
      <c r="E35">
        <v>21.869683999999999</v>
      </c>
      <c r="F35" t="s">
        <v>21</v>
      </c>
      <c r="G35">
        <v>275</v>
      </c>
      <c r="H35">
        <v>1375</v>
      </c>
      <c r="I35">
        <v>0</v>
      </c>
      <c r="J35">
        <v>0</v>
      </c>
      <c r="M35">
        <v>0</v>
      </c>
      <c r="N35">
        <v>0</v>
      </c>
      <c r="Q35">
        <v>275</v>
      </c>
      <c r="R35">
        <v>1375</v>
      </c>
      <c r="S35" t="s">
        <v>42</v>
      </c>
      <c r="T35" t="s">
        <v>110</v>
      </c>
      <c r="U35">
        <v>440</v>
      </c>
      <c r="V35">
        <v>160</v>
      </c>
      <c r="W35">
        <v>0</v>
      </c>
      <c r="X35">
        <v>0</v>
      </c>
      <c r="Y35">
        <v>0</v>
      </c>
      <c r="AA35">
        <v>275</v>
      </c>
      <c r="AB35">
        <v>0</v>
      </c>
      <c r="AC35">
        <v>0</v>
      </c>
      <c r="AD35">
        <v>175</v>
      </c>
      <c r="AE35">
        <v>0</v>
      </c>
      <c r="AF35">
        <v>50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50</v>
      </c>
      <c r="AM35">
        <v>0</v>
      </c>
      <c r="AN35">
        <v>0</v>
      </c>
    </row>
    <row r="36" spans="1:40" x14ac:dyDescent="0.25">
      <c r="A36" t="s">
        <v>122</v>
      </c>
      <c r="B36" t="s">
        <v>131</v>
      </c>
      <c r="C36" t="s">
        <v>132</v>
      </c>
      <c r="D36">
        <v>31.667480000000001</v>
      </c>
      <c r="E36">
        <v>20.250395999999999</v>
      </c>
      <c r="F36" t="s">
        <v>21</v>
      </c>
      <c r="G36">
        <v>750</v>
      </c>
      <c r="H36">
        <v>3750</v>
      </c>
      <c r="I36">
        <v>0</v>
      </c>
      <c r="J36">
        <v>0</v>
      </c>
      <c r="M36">
        <v>0</v>
      </c>
      <c r="N36">
        <v>0</v>
      </c>
      <c r="Q36">
        <v>750</v>
      </c>
      <c r="R36">
        <v>3750</v>
      </c>
      <c r="S36" t="s">
        <v>42</v>
      </c>
      <c r="T36" t="s">
        <v>110</v>
      </c>
      <c r="U36">
        <v>0</v>
      </c>
      <c r="V36">
        <v>0</v>
      </c>
      <c r="W36">
        <v>0</v>
      </c>
      <c r="X36">
        <v>0</v>
      </c>
      <c r="Y36">
        <v>0</v>
      </c>
      <c r="AA36">
        <v>750</v>
      </c>
      <c r="AB36">
        <v>0</v>
      </c>
      <c r="AC36">
        <v>0</v>
      </c>
      <c r="AD36">
        <v>450</v>
      </c>
      <c r="AE36">
        <v>0</v>
      </c>
      <c r="AF36">
        <v>265</v>
      </c>
      <c r="AG36">
        <v>0</v>
      </c>
      <c r="AH36">
        <v>35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</row>
    <row r="37" spans="1:40" x14ac:dyDescent="0.25">
      <c r="A37" t="s">
        <v>115</v>
      </c>
      <c r="B37" t="s">
        <v>115</v>
      </c>
      <c r="C37" t="s">
        <v>134</v>
      </c>
      <c r="D37">
        <v>32.485715999999996</v>
      </c>
      <c r="E37">
        <v>20.833836000000002</v>
      </c>
      <c r="F37" t="s">
        <v>21</v>
      </c>
      <c r="G37">
        <v>692</v>
      </c>
      <c r="H37">
        <v>3460</v>
      </c>
      <c r="I37">
        <v>0</v>
      </c>
      <c r="J37">
        <v>0</v>
      </c>
      <c r="M37">
        <v>0</v>
      </c>
      <c r="N37">
        <v>0</v>
      </c>
      <c r="Q37">
        <v>692</v>
      </c>
      <c r="R37">
        <v>3460</v>
      </c>
      <c r="S37" t="s">
        <v>42</v>
      </c>
      <c r="T37" t="s">
        <v>110</v>
      </c>
      <c r="U37">
        <v>530</v>
      </c>
      <c r="V37">
        <v>230</v>
      </c>
      <c r="W37">
        <v>324</v>
      </c>
      <c r="X37">
        <v>0</v>
      </c>
      <c r="Y37">
        <v>0</v>
      </c>
      <c r="AA37">
        <v>692</v>
      </c>
      <c r="AB37">
        <v>0</v>
      </c>
      <c r="AC37">
        <v>0</v>
      </c>
      <c r="AD37">
        <v>420</v>
      </c>
      <c r="AE37">
        <v>0</v>
      </c>
      <c r="AF37">
        <v>12</v>
      </c>
      <c r="AG37">
        <v>0</v>
      </c>
      <c r="AH37">
        <v>0</v>
      </c>
      <c r="AI37">
        <v>0</v>
      </c>
      <c r="AJ37">
        <v>0</v>
      </c>
      <c r="AK37">
        <v>260</v>
      </c>
      <c r="AL37">
        <v>0</v>
      </c>
      <c r="AM37">
        <v>0</v>
      </c>
      <c r="AN37">
        <v>0</v>
      </c>
    </row>
    <row r="38" spans="1:40" x14ac:dyDescent="0.25">
      <c r="A38" t="s">
        <v>122</v>
      </c>
      <c r="B38" t="s">
        <v>136</v>
      </c>
      <c r="C38" t="s">
        <v>137</v>
      </c>
      <c r="D38">
        <v>32.532221999999997</v>
      </c>
      <c r="E38">
        <v>20.572222</v>
      </c>
      <c r="F38" t="s">
        <v>21</v>
      </c>
      <c r="G38">
        <v>625</v>
      </c>
      <c r="H38">
        <v>3125</v>
      </c>
      <c r="I38">
        <v>0</v>
      </c>
      <c r="J38">
        <v>0</v>
      </c>
      <c r="M38">
        <v>0</v>
      </c>
      <c r="N38">
        <v>0</v>
      </c>
      <c r="Q38">
        <v>625</v>
      </c>
      <c r="R38">
        <v>3125</v>
      </c>
      <c r="S38" t="s">
        <v>42</v>
      </c>
      <c r="T38" t="s">
        <v>110</v>
      </c>
      <c r="U38">
        <v>170</v>
      </c>
      <c r="V38">
        <v>0</v>
      </c>
      <c r="W38">
        <v>200</v>
      </c>
      <c r="X38">
        <v>0</v>
      </c>
      <c r="Y38">
        <v>0</v>
      </c>
      <c r="AA38">
        <v>625</v>
      </c>
      <c r="AB38">
        <v>0</v>
      </c>
      <c r="AC38">
        <v>0</v>
      </c>
      <c r="AD38">
        <v>538</v>
      </c>
      <c r="AE38">
        <v>0</v>
      </c>
      <c r="AF38">
        <v>87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</row>
    <row r="39" spans="1:40" x14ac:dyDescent="0.25">
      <c r="A39" t="s">
        <v>138</v>
      </c>
      <c r="B39" t="s">
        <v>140</v>
      </c>
      <c r="C39" t="s">
        <v>141</v>
      </c>
      <c r="D39">
        <v>25.679945</v>
      </c>
      <c r="E39">
        <v>21.062477000000001</v>
      </c>
      <c r="F39" t="s">
        <v>21</v>
      </c>
      <c r="G39">
        <v>63</v>
      </c>
      <c r="H39">
        <v>315</v>
      </c>
      <c r="I39">
        <v>0</v>
      </c>
      <c r="J39">
        <v>0</v>
      </c>
      <c r="M39">
        <v>0</v>
      </c>
      <c r="N39">
        <v>0</v>
      </c>
      <c r="Q39">
        <v>63</v>
      </c>
      <c r="R39">
        <v>315</v>
      </c>
      <c r="S39" t="s">
        <v>42</v>
      </c>
      <c r="T39" t="s">
        <v>110</v>
      </c>
      <c r="U39">
        <v>0</v>
      </c>
      <c r="V39">
        <v>0</v>
      </c>
      <c r="W39">
        <v>0</v>
      </c>
      <c r="X39">
        <v>0</v>
      </c>
      <c r="Y39">
        <v>0</v>
      </c>
      <c r="AA39">
        <v>63</v>
      </c>
      <c r="AB39">
        <v>0</v>
      </c>
      <c r="AC39">
        <v>0</v>
      </c>
      <c r="AD39">
        <v>42</v>
      </c>
      <c r="AE39">
        <v>0</v>
      </c>
      <c r="AF39">
        <v>21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</row>
    <row r="40" spans="1:40" x14ac:dyDescent="0.25">
      <c r="A40" t="s">
        <v>122</v>
      </c>
      <c r="B40" t="s">
        <v>143</v>
      </c>
      <c r="C40" t="s">
        <v>144</v>
      </c>
      <c r="D40">
        <v>31.656741</v>
      </c>
      <c r="E40">
        <v>20.015798</v>
      </c>
      <c r="F40" t="s">
        <v>21</v>
      </c>
      <c r="G40">
        <v>640</v>
      </c>
      <c r="H40">
        <v>3200</v>
      </c>
      <c r="I40">
        <v>0</v>
      </c>
      <c r="J40">
        <v>0</v>
      </c>
      <c r="M40">
        <v>0</v>
      </c>
      <c r="N40">
        <v>0</v>
      </c>
      <c r="Q40">
        <v>640</v>
      </c>
      <c r="R40">
        <v>3200</v>
      </c>
      <c r="S40" t="s">
        <v>42</v>
      </c>
      <c r="T40" t="s">
        <v>110</v>
      </c>
      <c r="U40">
        <v>430</v>
      </c>
      <c r="V40">
        <v>0</v>
      </c>
      <c r="W40">
        <v>235</v>
      </c>
      <c r="X40">
        <v>0</v>
      </c>
      <c r="Y40">
        <v>0</v>
      </c>
      <c r="AA40">
        <v>640</v>
      </c>
      <c r="AB40">
        <v>0</v>
      </c>
      <c r="AC40">
        <v>0</v>
      </c>
      <c r="AD40">
        <v>224</v>
      </c>
      <c r="AE40">
        <v>0</v>
      </c>
      <c r="AF40">
        <v>146</v>
      </c>
      <c r="AG40">
        <v>0</v>
      </c>
      <c r="AH40">
        <v>0</v>
      </c>
      <c r="AI40">
        <v>130</v>
      </c>
      <c r="AJ40">
        <v>0</v>
      </c>
      <c r="AK40">
        <v>0</v>
      </c>
      <c r="AL40">
        <v>140</v>
      </c>
      <c r="AM40">
        <v>0</v>
      </c>
      <c r="AN40">
        <v>0</v>
      </c>
    </row>
    <row r="41" spans="1:40" x14ac:dyDescent="0.25">
      <c r="A41" t="s">
        <v>126</v>
      </c>
      <c r="B41" t="s">
        <v>146</v>
      </c>
      <c r="C41" t="s">
        <v>147</v>
      </c>
      <c r="D41">
        <v>32.766388999999997</v>
      </c>
      <c r="E41">
        <v>21.741667</v>
      </c>
      <c r="F41" t="s">
        <v>21</v>
      </c>
      <c r="G41">
        <v>3990</v>
      </c>
      <c r="H41">
        <v>19950</v>
      </c>
      <c r="I41">
        <v>0</v>
      </c>
      <c r="J41">
        <v>0</v>
      </c>
      <c r="M41">
        <v>0</v>
      </c>
      <c r="N41">
        <v>0</v>
      </c>
      <c r="Q41">
        <v>3990</v>
      </c>
      <c r="R41">
        <v>19950</v>
      </c>
      <c r="S41" t="s">
        <v>42</v>
      </c>
      <c r="T41" t="s">
        <v>110</v>
      </c>
      <c r="U41">
        <v>4180</v>
      </c>
      <c r="V41">
        <v>280</v>
      </c>
      <c r="W41">
        <v>250</v>
      </c>
      <c r="X41">
        <v>0</v>
      </c>
      <c r="Y41">
        <v>0</v>
      </c>
      <c r="AA41">
        <v>2870</v>
      </c>
      <c r="AB41">
        <v>250</v>
      </c>
      <c r="AC41">
        <v>870</v>
      </c>
      <c r="AD41">
        <v>3550</v>
      </c>
      <c r="AE41">
        <v>0</v>
      </c>
      <c r="AF41">
        <v>306</v>
      </c>
      <c r="AG41">
        <v>0</v>
      </c>
      <c r="AH41">
        <v>84</v>
      </c>
      <c r="AI41">
        <v>50</v>
      </c>
      <c r="AJ41">
        <v>0</v>
      </c>
      <c r="AK41">
        <v>0</v>
      </c>
      <c r="AL41">
        <v>0</v>
      </c>
      <c r="AM41">
        <v>0</v>
      </c>
      <c r="AN41">
        <v>0</v>
      </c>
    </row>
    <row r="42" spans="1:40" x14ac:dyDescent="0.25">
      <c r="A42" t="s">
        <v>48</v>
      </c>
      <c r="B42" t="s">
        <v>149</v>
      </c>
      <c r="C42" t="s">
        <v>150</v>
      </c>
      <c r="D42">
        <v>32.724733999999998</v>
      </c>
      <c r="E42">
        <v>22.023849999999999</v>
      </c>
      <c r="F42" t="s">
        <v>21</v>
      </c>
      <c r="G42">
        <v>42</v>
      </c>
      <c r="H42">
        <v>210</v>
      </c>
      <c r="I42">
        <v>0</v>
      </c>
      <c r="J42">
        <v>0</v>
      </c>
      <c r="M42">
        <v>0</v>
      </c>
      <c r="N42">
        <v>0</v>
      </c>
      <c r="Q42">
        <v>42</v>
      </c>
      <c r="R42">
        <v>210</v>
      </c>
      <c r="S42" t="s">
        <v>42</v>
      </c>
      <c r="T42" t="s">
        <v>110</v>
      </c>
      <c r="U42">
        <v>0</v>
      </c>
      <c r="V42">
        <v>0</v>
      </c>
      <c r="W42">
        <v>0</v>
      </c>
      <c r="X42">
        <v>0</v>
      </c>
      <c r="Y42">
        <v>0</v>
      </c>
      <c r="AA42">
        <v>42</v>
      </c>
      <c r="AB42">
        <v>0</v>
      </c>
      <c r="AC42">
        <v>0</v>
      </c>
      <c r="AD42">
        <v>30</v>
      </c>
      <c r="AE42">
        <v>0</v>
      </c>
      <c r="AF42">
        <v>12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</row>
    <row r="43" spans="1:40" x14ac:dyDescent="0.25">
      <c r="A43" t="s">
        <v>115</v>
      </c>
      <c r="B43" t="s">
        <v>152</v>
      </c>
      <c r="C43" t="s">
        <v>153</v>
      </c>
      <c r="D43">
        <v>32.561943999999997</v>
      </c>
      <c r="E43">
        <v>21.252777999999999</v>
      </c>
      <c r="F43" t="s">
        <v>21</v>
      </c>
      <c r="G43">
        <v>320</v>
      </c>
      <c r="H43">
        <v>1600</v>
      </c>
      <c r="I43">
        <v>0</v>
      </c>
      <c r="J43">
        <v>0</v>
      </c>
      <c r="M43">
        <v>0</v>
      </c>
      <c r="N43">
        <v>0</v>
      </c>
      <c r="Q43">
        <v>320</v>
      </c>
      <c r="R43">
        <v>1600</v>
      </c>
      <c r="S43" t="s">
        <v>42</v>
      </c>
      <c r="T43" t="s">
        <v>110</v>
      </c>
      <c r="U43">
        <v>0</v>
      </c>
      <c r="V43">
        <v>0</v>
      </c>
      <c r="W43">
        <v>0</v>
      </c>
      <c r="X43">
        <v>0</v>
      </c>
      <c r="Y43">
        <v>0</v>
      </c>
      <c r="AA43">
        <v>320</v>
      </c>
      <c r="AB43">
        <v>0</v>
      </c>
      <c r="AC43">
        <v>0</v>
      </c>
      <c r="AD43">
        <v>195</v>
      </c>
      <c r="AE43">
        <v>0</v>
      </c>
      <c r="AF43">
        <v>125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</row>
    <row r="44" spans="1:40" x14ac:dyDescent="0.25">
      <c r="A44" t="s">
        <v>48</v>
      </c>
      <c r="B44" t="s">
        <v>155</v>
      </c>
      <c r="C44" t="s">
        <v>156</v>
      </c>
      <c r="D44">
        <v>32.763055999999999</v>
      </c>
      <c r="E44">
        <v>22.241752999999999</v>
      </c>
      <c r="F44" t="s">
        <v>21</v>
      </c>
      <c r="G44">
        <v>420</v>
      </c>
      <c r="H44">
        <v>2100</v>
      </c>
      <c r="I44">
        <v>0</v>
      </c>
      <c r="J44">
        <v>0</v>
      </c>
      <c r="M44">
        <v>0</v>
      </c>
      <c r="N44">
        <v>0</v>
      </c>
      <c r="Q44">
        <v>420</v>
      </c>
      <c r="R44">
        <v>2100</v>
      </c>
      <c r="S44" t="s">
        <v>42</v>
      </c>
      <c r="T44" t="s">
        <v>110</v>
      </c>
      <c r="U44">
        <v>760</v>
      </c>
      <c r="V44">
        <v>40</v>
      </c>
      <c r="W44">
        <v>0</v>
      </c>
      <c r="X44">
        <v>0</v>
      </c>
      <c r="Y44">
        <v>0</v>
      </c>
      <c r="AA44">
        <v>420</v>
      </c>
      <c r="AB44">
        <v>0</v>
      </c>
      <c r="AC44">
        <v>0</v>
      </c>
      <c r="AD44">
        <v>302</v>
      </c>
      <c r="AE44">
        <v>0</v>
      </c>
      <c r="AF44">
        <v>113</v>
      </c>
      <c r="AG44">
        <v>5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</row>
    <row r="45" spans="1:40" x14ac:dyDescent="0.25">
      <c r="A45" t="s">
        <v>157</v>
      </c>
      <c r="B45" t="s">
        <v>159</v>
      </c>
      <c r="C45" t="s">
        <v>160</v>
      </c>
      <c r="D45">
        <v>26.589704999999999</v>
      </c>
      <c r="E45">
        <v>12.769418999999999</v>
      </c>
      <c r="F45" t="s">
        <v>21</v>
      </c>
      <c r="G45">
        <v>111</v>
      </c>
      <c r="H45">
        <v>520</v>
      </c>
      <c r="I45">
        <v>0</v>
      </c>
      <c r="J45">
        <v>0</v>
      </c>
      <c r="M45">
        <v>0</v>
      </c>
      <c r="N45">
        <v>0</v>
      </c>
      <c r="Q45">
        <v>111</v>
      </c>
      <c r="R45">
        <v>520</v>
      </c>
      <c r="S45" t="s">
        <v>42</v>
      </c>
      <c r="T45" t="s">
        <v>159</v>
      </c>
      <c r="U45">
        <v>500</v>
      </c>
      <c r="V45">
        <v>0</v>
      </c>
      <c r="W45">
        <v>0</v>
      </c>
      <c r="X45">
        <v>2000</v>
      </c>
      <c r="Y45">
        <v>10000</v>
      </c>
      <c r="Z45">
        <v>2015</v>
      </c>
      <c r="AA45">
        <v>56</v>
      </c>
      <c r="AB45">
        <v>0</v>
      </c>
      <c r="AC45">
        <v>55</v>
      </c>
      <c r="AD45">
        <v>92</v>
      </c>
      <c r="AE45">
        <v>0</v>
      </c>
      <c r="AF45">
        <v>19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</row>
    <row r="46" spans="1:40" x14ac:dyDescent="0.25">
      <c r="A46" t="s">
        <v>157</v>
      </c>
      <c r="B46" t="s">
        <v>162</v>
      </c>
      <c r="C46" t="s">
        <v>163</v>
      </c>
      <c r="D46">
        <v>26.525887000000001</v>
      </c>
      <c r="E46">
        <v>13.009949000000001</v>
      </c>
      <c r="F46" t="s">
        <v>21</v>
      </c>
      <c r="G46">
        <v>530</v>
      </c>
      <c r="H46">
        <v>3133</v>
      </c>
      <c r="I46">
        <v>0</v>
      </c>
      <c r="J46">
        <v>0</v>
      </c>
      <c r="M46">
        <v>0</v>
      </c>
      <c r="N46">
        <v>0</v>
      </c>
      <c r="Q46">
        <v>530</v>
      </c>
      <c r="R46">
        <v>3133</v>
      </c>
      <c r="S46" t="s">
        <v>42</v>
      </c>
      <c r="T46" t="s">
        <v>159</v>
      </c>
      <c r="U46">
        <v>1195</v>
      </c>
      <c r="V46">
        <v>0</v>
      </c>
      <c r="W46">
        <v>0</v>
      </c>
      <c r="X46">
        <v>0</v>
      </c>
      <c r="Y46">
        <v>0</v>
      </c>
      <c r="AA46">
        <v>265</v>
      </c>
      <c r="AB46">
        <v>0</v>
      </c>
      <c r="AC46">
        <v>265</v>
      </c>
      <c r="AD46">
        <v>530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</row>
    <row r="47" spans="1:40" x14ac:dyDescent="0.25">
      <c r="A47" t="s">
        <v>157</v>
      </c>
      <c r="B47" t="s">
        <v>165</v>
      </c>
      <c r="C47" t="s">
        <v>166</v>
      </c>
      <c r="D47">
        <v>26.643809000000001</v>
      </c>
      <c r="E47">
        <v>13.653226999999999</v>
      </c>
      <c r="F47" t="s">
        <v>21</v>
      </c>
      <c r="G47">
        <v>134</v>
      </c>
      <c r="H47">
        <v>776</v>
      </c>
      <c r="I47">
        <v>0</v>
      </c>
      <c r="J47">
        <v>0</v>
      </c>
      <c r="M47">
        <v>0</v>
      </c>
      <c r="N47">
        <v>0</v>
      </c>
      <c r="Q47">
        <v>134</v>
      </c>
      <c r="R47">
        <v>776</v>
      </c>
      <c r="S47" t="s">
        <v>42</v>
      </c>
      <c r="T47" t="s">
        <v>159</v>
      </c>
      <c r="U47">
        <v>1695</v>
      </c>
      <c r="V47">
        <v>0</v>
      </c>
      <c r="W47">
        <v>0</v>
      </c>
      <c r="X47">
        <v>0</v>
      </c>
      <c r="Y47">
        <v>0</v>
      </c>
      <c r="AA47">
        <v>134</v>
      </c>
      <c r="AB47">
        <v>0</v>
      </c>
      <c r="AC47">
        <v>0</v>
      </c>
      <c r="AD47">
        <v>134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</row>
    <row r="48" spans="1:40" x14ac:dyDescent="0.25">
      <c r="A48" t="s">
        <v>22</v>
      </c>
      <c r="B48" t="s">
        <v>168</v>
      </c>
      <c r="C48" t="s">
        <v>169</v>
      </c>
      <c r="D48">
        <v>30.163948999999999</v>
      </c>
      <c r="E48">
        <v>10.458736</v>
      </c>
      <c r="F48" t="s">
        <v>21</v>
      </c>
      <c r="G48">
        <v>399</v>
      </c>
      <c r="H48">
        <v>1995</v>
      </c>
      <c r="I48">
        <v>0</v>
      </c>
      <c r="J48">
        <v>0</v>
      </c>
      <c r="M48">
        <v>0</v>
      </c>
      <c r="N48">
        <v>0</v>
      </c>
      <c r="Q48">
        <v>399</v>
      </c>
      <c r="R48">
        <v>1995</v>
      </c>
      <c r="S48" t="s">
        <v>42</v>
      </c>
      <c r="T48" t="s">
        <v>159</v>
      </c>
      <c r="U48">
        <v>2000</v>
      </c>
      <c r="V48">
        <v>0</v>
      </c>
      <c r="W48">
        <v>115000</v>
      </c>
      <c r="X48">
        <v>0</v>
      </c>
      <c r="Y48">
        <v>0</v>
      </c>
      <c r="AA48">
        <v>399</v>
      </c>
      <c r="AB48">
        <v>0</v>
      </c>
      <c r="AC48">
        <v>0</v>
      </c>
      <c r="AD48">
        <v>119</v>
      </c>
      <c r="AE48">
        <v>0</v>
      </c>
      <c r="AF48">
        <v>18</v>
      </c>
      <c r="AG48">
        <v>12</v>
      </c>
      <c r="AH48">
        <v>1</v>
      </c>
      <c r="AI48">
        <v>23</v>
      </c>
      <c r="AJ48">
        <v>0</v>
      </c>
      <c r="AK48">
        <v>203</v>
      </c>
      <c r="AL48">
        <v>0</v>
      </c>
      <c r="AM48">
        <v>23</v>
      </c>
      <c r="AN48">
        <v>0</v>
      </c>
    </row>
    <row r="49" spans="1:40" x14ac:dyDescent="0.25">
      <c r="A49" t="s">
        <v>170</v>
      </c>
      <c r="B49" t="s">
        <v>172</v>
      </c>
      <c r="C49" t="s">
        <v>173</v>
      </c>
      <c r="D49">
        <v>24.888852</v>
      </c>
      <c r="E49">
        <v>14.531484000000001</v>
      </c>
      <c r="F49" t="s">
        <v>21</v>
      </c>
      <c r="G49">
        <v>137</v>
      </c>
      <c r="H49">
        <v>685</v>
      </c>
      <c r="I49">
        <v>0</v>
      </c>
      <c r="J49">
        <v>0</v>
      </c>
      <c r="M49">
        <v>0</v>
      </c>
      <c r="N49">
        <v>0</v>
      </c>
      <c r="Q49">
        <v>137</v>
      </c>
      <c r="R49">
        <v>685</v>
      </c>
      <c r="S49" t="s">
        <v>42</v>
      </c>
      <c r="T49" t="s">
        <v>159</v>
      </c>
      <c r="U49" s="22">
        <v>0</v>
      </c>
      <c r="V49" s="22">
        <v>0</v>
      </c>
      <c r="W49" s="22">
        <v>0</v>
      </c>
      <c r="X49">
        <v>0</v>
      </c>
      <c r="Y49">
        <v>0</v>
      </c>
      <c r="AA49">
        <v>137</v>
      </c>
      <c r="AB49">
        <v>0</v>
      </c>
      <c r="AC49">
        <v>0</v>
      </c>
      <c r="AD49">
        <v>137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</row>
    <row r="50" spans="1:40" x14ac:dyDescent="0.25">
      <c r="A50" t="s">
        <v>22</v>
      </c>
      <c r="B50" t="s">
        <v>175</v>
      </c>
      <c r="C50" t="s">
        <v>176</v>
      </c>
      <c r="D50">
        <v>30.125841999999999</v>
      </c>
      <c r="E50">
        <v>9.4900660000000006</v>
      </c>
      <c r="F50" t="s">
        <v>21</v>
      </c>
      <c r="G50">
        <v>35</v>
      </c>
      <c r="H50">
        <v>175</v>
      </c>
      <c r="I50">
        <v>0</v>
      </c>
      <c r="J50">
        <v>0</v>
      </c>
      <c r="M50">
        <v>0</v>
      </c>
      <c r="N50">
        <v>0</v>
      </c>
      <c r="Q50">
        <v>35</v>
      </c>
      <c r="R50">
        <v>175</v>
      </c>
      <c r="S50" t="s">
        <v>42</v>
      </c>
      <c r="T50" t="s">
        <v>159</v>
      </c>
      <c r="U50">
        <v>2000</v>
      </c>
      <c r="V50">
        <v>0</v>
      </c>
      <c r="W50">
        <v>7500</v>
      </c>
      <c r="X50">
        <v>0</v>
      </c>
      <c r="Y50">
        <v>0</v>
      </c>
      <c r="AA50">
        <v>35</v>
      </c>
      <c r="AB50">
        <v>0</v>
      </c>
      <c r="AC50">
        <v>0</v>
      </c>
      <c r="AD50">
        <v>35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</row>
    <row r="51" spans="1:40" x14ac:dyDescent="0.25">
      <c r="A51" t="s">
        <v>29</v>
      </c>
      <c r="B51" t="s">
        <v>178</v>
      </c>
      <c r="C51" t="s">
        <v>179</v>
      </c>
      <c r="D51">
        <v>32.063839000000002</v>
      </c>
      <c r="E51">
        <v>12.527651000000001</v>
      </c>
      <c r="F51" t="s">
        <v>21</v>
      </c>
      <c r="G51">
        <v>53</v>
      </c>
      <c r="H51">
        <v>265</v>
      </c>
      <c r="I51">
        <v>0</v>
      </c>
      <c r="J51">
        <v>0</v>
      </c>
      <c r="M51">
        <v>0</v>
      </c>
      <c r="N51">
        <v>0</v>
      </c>
      <c r="Q51">
        <v>53</v>
      </c>
      <c r="R51">
        <v>265</v>
      </c>
      <c r="S51" t="s">
        <v>42</v>
      </c>
      <c r="T51" t="s">
        <v>175</v>
      </c>
      <c r="U51">
        <v>0</v>
      </c>
      <c r="V51">
        <v>0</v>
      </c>
      <c r="W51">
        <v>0</v>
      </c>
      <c r="X51">
        <v>0</v>
      </c>
      <c r="Y51">
        <v>0</v>
      </c>
      <c r="AA51">
        <v>53</v>
      </c>
      <c r="AB51">
        <v>0</v>
      </c>
      <c r="AC51">
        <v>0</v>
      </c>
      <c r="AD51">
        <v>53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</row>
    <row r="52" spans="1:40" x14ac:dyDescent="0.25">
      <c r="A52" t="s">
        <v>29</v>
      </c>
      <c r="B52" t="s">
        <v>181</v>
      </c>
      <c r="C52" t="s">
        <v>182</v>
      </c>
      <c r="D52">
        <v>31.953043999999998</v>
      </c>
      <c r="E52">
        <v>12.026090999999999</v>
      </c>
      <c r="F52" t="s">
        <v>21</v>
      </c>
      <c r="G52">
        <v>28</v>
      </c>
      <c r="H52">
        <v>140</v>
      </c>
      <c r="I52">
        <v>0</v>
      </c>
      <c r="J52">
        <v>0</v>
      </c>
      <c r="M52">
        <v>0</v>
      </c>
      <c r="N52">
        <v>0</v>
      </c>
      <c r="Q52">
        <v>28</v>
      </c>
      <c r="R52">
        <v>140</v>
      </c>
      <c r="S52" t="s">
        <v>42</v>
      </c>
      <c r="T52" t="s">
        <v>175</v>
      </c>
      <c r="U52">
        <v>0</v>
      </c>
      <c r="V52">
        <v>0</v>
      </c>
      <c r="W52">
        <v>0</v>
      </c>
      <c r="X52">
        <v>0</v>
      </c>
      <c r="Y52">
        <v>0</v>
      </c>
      <c r="AA52">
        <v>28</v>
      </c>
      <c r="AB52">
        <v>0</v>
      </c>
      <c r="AC52">
        <v>0</v>
      </c>
      <c r="AD52">
        <v>28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</row>
    <row r="53" spans="1:40" x14ac:dyDescent="0.25">
      <c r="A53" t="s">
        <v>29</v>
      </c>
      <c r="B53" t="s">
        <v>184</v>
      </c>
      <c r="C53" t="s">
        <v>185</v>
      </c>
      <c r="D53">
        <v>31.762544999999999</v>
      </c>
      <c r="E53">
        <v>11.889616</v>
      </c>
      <c r="F53" t="s">
        <v>21</v>
      </c>
      <c r="G53">
        <v>7</v>
      </c>
      <c r="H53">
        <v>35</v>
      </c>
      <c r="I53">
        <v>0</v>
      </c>
      <c r="J53">
        <v>0</v>
      </c>
      <c r="M53">
        <v>0</v>
      </c>
      <c r="N53">
        <v>0</v>
      </c>
      <c r="Q53">
        <v>7</v>
      </c>
      <c r="R53">
        <v>35</v>
      </c>
      <c r="S53" t="s">
        <v>42</v>
      </c>
      <c r="T53" t="s">
        <v>175</v>
      </c>
      <c r="U53">
        <v>0</v>
      </c>
      <c r="V53">
        <v>0</v>
      </c>
      <c r="W53">
        <v>0</v>
      </c>
      <c r="X53">
        <v>0</v>
      </c>
      <c r="Y53">
        <v>0</v>
      </c>
      <c r="AA53">
        <v>7</v>
      </c>
      <c r="AB53">
        <v>0</v>
      </c>
      <c r="AC53">
        <v>0</v>
      </c>
      <c r="AD53">
        <v>7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</row>
    <row r="54" spans="1:40" x14ac:dyDescent="0.25">
      <c r="A54" t="s">
        <v>22</v>
      </c>
      <c r="B54" t="s">
        <v>187</v>
      </c>
      <c r="C54" t="s">
        <v>188</v>
      </c>
      <c r="D54">
        <v>31.846336000000001</v>
      </c>
      <c r="E54">
        <v>11.340648</v>
      </c>
      <c r="F54" t="s">
        <v>21</v>
      </c>
      <c r="G54">
        <v>30</v>
      </c>
      <c r="H54">
        <v>150</v>
      </c>
      <c r="I54">
        <v>0</v>
      </c>
      <c r="J54">
        <v>0</v>
      </c>
      <c r="M54">
        <v>0</v>
      </c>
      <c r="N54">
        <v>0</v>
      </c>
      <c r="Q54">
        <v>30</v>
      </c>
      <c r="R54">
        <v>150</v>
      </c>
      <c r="S54" t="s">
        <v>42</v>
      </c>
      <c r="T54" t="s">
        <v>175</v>
      </c>
      <c r="U54">
        <v>0</v>
      </c>
      <c r="V54">
        <v>0</v>
      </c>
      <c r="W54">
        <v>0</v>
      </c>
      <c r="X54">
        <v>0</v>
      </c>
      <c r="Y54">
        <v>0</v>
      </c>
      <c r="AA54">
        <v>30</v>
      </c>
      <c r="AB54">
        <v>0</v>
      </c>
      <c r="AC54">
        <v>0</v>
      </c>
      <c r="AD54">
        <v>30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</row>
    <row r="55" spans="1:40" x14ac:dyDescent="0.25">
      <c r="A55" t="s">
        <v>29</v>
      </c>
      <c r="B55" t="s">
        <v>190</v>
      </c>
      <c r="C55" t="s">
        <v>191</v>
      </c>
      <c r="D55">
        <v>31.940334</v>
      </c>
      <c r="E55">
        <v>12.091358</v>
      </c>
      <c r="F55" t="s">
        <v>21</v>
      </c>
      <c r="G55">
        <v>324</v>
      </c>
      <c r="H55">
        <v>1620</v>
      </c>
      <c r="I55">
        <v>0</v>
      </c>
      <c r="J55">
        <v>0</v>
      </c>
      <c r="M55">
        <v>0</v>
      </c>
      <c r="N55">
        <v>0</v>
      </c>
      <c r="Q55">
        <v>324</v>
      </c>
      <c r="R55">
        <v>1620</v>
      </c>
      <c r="S55" t="s">
        <v>42</v>
      </c>
      <c r="T55" t="s">
        <v>95</v>
      </c>
      <c r="U55">
        <v>0</v>
      </c>
      <c r="V55">
        <v>0</v>
      </c>
      <c r="W55">
        <v>0</v>
      </c>
      <c r="X55">
        <v>0</v>
      </c>
      <c r="Y55">
        <v>0</v>
      </c>
      <c r="AA55">
        <v>324</v>
      </c>
      <c r="AB55">
        <v>0</v>
      </c>
      <c r="AC55">
        <v>0</v>
      </c>
      <c r="AD55">
        <v>290</v>
      </c>
      <c r="AE55">
        <v>0</v>
      </c>
      <c r="AF55">
        <v>34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</row>
    <row r="56" spans="1:40" x14ac:dyDescent="0.25">
      <c r="A56" t="s">
        <v>29</v>
      </c>
      <c r="B56" t="s">
        <v>193</v>
      </c>
      <c r="C56" t="s">
        <v>194</v>
      </c>
      <c r="D56">
        <v>31.930361000000001</v>
      </c>
      <c r="E56">
        <v>12.248362</v>
      </c>
      <c r="F56" t="s">
        <v>21</v>
      </c>
      <c r="G56">
        <v>3980</v>
      </c>
      <c r="H56">
        <v>19900</v>
      </c>
      <c r="I56">
        <v>0</v>
      </c>
      <c r="J56">
        <v>0</v>
      </c>
      <c r="M56">
        <v>0</v>
      </c>
      <c r="N56">
        <v>0</v>
      </c>
      <c r="Q56">
        <v>3980</v>
      </c>
      <c r="R56">
        <v>19900</v>
      </c>
      <c r="S56" t="s">
        <v>42</v>
      </c>
      <c r="T56" t="s">
        <v>195</v>
      </c>
      <c r="U56">
        <v>15260</v>
      </c>
      <c r="V56">
        <v>180</v>
      </c>
      <c r="W56">
        <v>14780</v>
      </c>
      <c r="X56">
        <v>0</v>
      </c>
      <c r="Y56">
        <v>0</v>
      </c>
      <c r="AA56">
        <v>3980</v>
      </c>
      <c r="AB56">
        <v>0</v>
      </c>
      <c r="AC56">
        <v>0</v>
      </c>
      <c r="AD56">
        <v>2478</v>
      </c>
      <c r="AE56">
        <v>0</v>
      </c>
      <c r="AF56">
        <v>1216</v>
      </c>
      <c r="AG56">
        <v>286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</row>
    <row r="57" spans="1:40" x14ac:dyDescent="0.25">
      <c r="A57" t="s">
        <v>29</v>
      </c>
      <c r="B57" t="s">
        <v>197</v>
      </c>
      <c r="C57" t="s">
        <v>198</v>
      </c>
      <c r="D57">
        <v>31.99522</v>
      </c>
      <c r="E57">
        <v>12.345642</v>
      </c>
      <c r="F57" t="s">
        <v>21</v>
      </c>
      <c r="G57">
        <v>37</v>
      </c>
      <c r="H57">
        <v>185</v>
      </c>
      <c r="I57">
        <v>0</v>
      </c>
      <c r="J57">
        <v>0</v>
      </c>
      <c r="M57">
        <v>0</v>
      </c>
      <c r="N57">
        <v>0</v>
      </c>
      <c r="Q57">
        <v>37</v>
      </c>
      <c r="R57">
        <v>185</v>
      </c>
      <c r="S57" t="s">
        <v>42</v>
      </c>
      <c r="T57" t="s">
        <v>199</v>
      </c>
      <c r="U57">
        <v>0</v>
      </c>
      <c r="V57">
        <v>0</v>
      </c>
      <c r="W57">
        <v>0</v>
      </c>
      <c r="X57">
        <v>0</v>
      </c>
      <c r="Y57">
        <v>0</v>
      </c>
      <c r="AA57">
        <v>37</v>
      </c>
      <c r="AB57">
        <v>0</v>
      </c>
      <c r="AC57">
        <v>0</v>
      </c>
      <c r="AD57">
        <v>37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</row>
    <row r="58" spans="1:40" x14ac:dyDescent="0.25">
      <c r="A58" t="s">
        <v>29</v>
      </c>
      <c r="B58" t="s">
        <v>201</v>
      </c>
      <c r="C58" t="s">
        <v>202</v>
      </c>
      <c r="D58">
        <v>32.048260999999997</v>
      </c>
      <c r="E58">
        <v>12.561045</v>
      </c>
      <c r="F58" t="s">
        <v>21</v>
      </c>
      <c r="G58">
        <v>3</v>
      </c>
      <c r="H58">
        <v>15</v>
      </c>
      <c r="I58">
        <v>0</v>
      </c>
      <c r="J58">
        <v>0</v>
      </c>
      <c r="M58">
        <v>0</v>
      </c>
      <c r="N58">
        <v>0</v>
      </c>
      <c r="Q58">
        <v>3</v>
      </c>
      <c r="R58">
        <v>15</v>
      </c>
      <c r="S58" t="s">
        <v>42</v>
      </c>
      <c r="T58" t="s">
        <v>199</v>
      </c>
      <c r="U58">
        <v>0</v>
      </c>
      <c r="V58">
        <v>0</v>
      </c>
      <c r="W58">
        <v>0</v>
      </c>
      <c r="X58">
        <v>0</v>
      </c>
      <c r="Y58">
        <v>0</v>
      </c>
      <c r="AA58">
        <v>3</v>
      </c>
      <c r="AB58">
        <v>0</v>
      </c>
      <c r="AC58">
        <v>0</v>
      </c>
      <c r="AD58">
        <v>3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</row>
    <row r="59" spans="1:40" x14ac:dyDescent="0.25">
      <c r="A59" t="s">
        <v>111</v>
      </c>
      <c r="B59" t="s">
        <v>204</v>
      </c>
      <c r="C59" t="s">
        <v>205</v>
      </c>
      <c r="D59">
        <v>32.792167999999997</v>
      </c>
      <c r="E59">
        <v>12.485806</v>
      </c>
      <c r="F59" t="s">
        <v>21</v>
      </c>
      <c r="G59">
        <v>300</v>
      </c>
      <c r="H59">
        <v>1500</v>
      </c>
      <c r="I59">
        <v>0</v>
      </c>
      <c r="J59">
        <v>0</v>
      </c>
      <c r="M59">
        <v>0</v>
      </c>
      <c r="N59">
        <v>0</v>
      </c>
      <c r="Q59">
        <v>300</v>
      </c>
      <c r="R59">
        <v>1500</v>
      </c>
      <c r="S59" t="s">
        <v>42</v>
      </c>
      <c r="T59" t="s">
        <v>206</v>
      </c>
      <c r="U59">
        <v>1370</v>
      </c>
      <c r="V59">
        <v>0</v>
      </c>
      <c r="W59">
        <v>500</v>
      </c>
      <c r="X59">
        <v>0</v>
      </c>
      <c r="Y59">
        <v>0</v>
      </c>
      <c r="AA59">
        <v>300</v>
      </c>
      <c r="AB59">
        <v>0</v>
      </c>
      <c r="AC59">
        <v>0</v>
      </c>
      <c r="AD59">
        <v>300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</row>
    <row r="60" spans="1:40" x14ac:dyDescent="0.25">
      <c r="A60" t="s">
        <v>111</v>
      </c>
      <c r="B60" t="s">
        <v>208</v>
      </c>
      <c r="C60" t="s">
        <v>209</v>
      </c>
      <c r="D60">
        <v>32.758014000000003</v>
      </c>
      <c r="E60">
        <v>12.377502</v>
      </c>
      <c r="F60" t="s">
        <v>21</v>
      </c>
      <c r="G60">
        <v>277</v>
      </c>
      <c r="H60">
        <v>1385</v>
      </c>
      <c r="I60">
        <v>0</v>
      </c>
      <c r="J60">
        <v>0</v>
      </c>
      <c r="M60">
        <v>0</v>
      </c>
      <c r="N60">
        <v>0</v>
      </c>
      <c r="Q60">
        <v>277</v>
      </c>
      <c r="R60">
        <v>1385</v>
      </c>
      <c r="S60" t="s">
        <v>42</v>
      </c>
      <c r="T60" t="s">
        <v>206</v>
      </c>
      <c r="U60">
        <v>0</v>
      </c>
      <c r="V60">
        <v>0</v>
      </c>
      <c r="W60">
        <v>0</v>
      </c>
      <c r="X60">
        <v>0</v>
      </c>
      <c r="Y60">
        <v>0</v>
      </c>
      <c r="AA60">
        <v>277</v>
      </c>
      <c r="AB60">
        <v>0</v>
      </c>
      <c r="AC60">
        <v>0</v>
      </c>
      <c r="AD60">
        <v>225</v>
      </c>
      <c r="AE60">
        <v>0</v>
      </c>
      <c r="AF60">
        <v>52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</row>
    <row r="61" spans="1:40" x14ac:dyDescent="0.25">
      <c r="A61" t="s">
        <v>22</v>
      </c>
      <c r="B61" t="s">
        <v>211</v>
      </c>
      <c r="C61" t="s">
        <v>212</v>
      </c>
      <c r="D61">
        <v>32.031737</v>
      </c>
      <c r="E61">
        <v>11.520545</v>
      </c>
      <c r="F61" t="s">
        <v>21</v>
      </c>
      <c r="G61">
        <v>450</v>
      </c>
      <c r="H61">
        <v>2250</v>
      </c>
      <c r="I61">
        <v>0</v>
      </c>
      <c r="J61">
        <v>0</v>
      </c>
      <c r="M61">
        <v>0</v>
      </c>
      <c r="N61">
        <v>0</v>
      </c>
      <c r="Q61">
        <v>450</v>
      </c>
      <c r="R61">
        <v>2250</v>
      </c>
      <c r="S61" t="s">
        <v>42</v>
      </c>
      <c r="T61" t="s">
        <v>19</v>
      </c>
      <c r="U61">
        <v>0</v>
      </c>
      <c r="V61">
        <v>0</v>
      </c>
      <c r="W61">
        <v>0</v>
      </c>
      <c r="X61">
        <v>0</v>
      </c>
      <c r="Y61">
        <v>0</v>
      </c>
      <c r="AA61">
        <v>450</v>
      </c>
      <c r="AB61">
        <v>0</v>
      </c>
      <c r="AC61">
        <v>0</v>
      </c>
      <c r="AD61">
        <v>450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</row>
    <row r="62" spans="1:40" x14ac:dyDescent="0.25">
      <c r="A62" t="s">
        <v>79</v>
      </c>
      <c r="B62" t="s">
        <v>214</v>
      </c>
      <c r="C62" t="s">
        <v>215</v>
      </c>
      <c r="D62">
        <v>27.267049</v>
      </c>
      <c r="E62">
        <v>14.903606999999999</v>
      </c>
      <c r="F62" t="s">
        <v>21</v>
      </c>
      <c r="G62">
        <v>45</v>
      </c>
      <c r="H62">
        <v>225</v>
      </c>
      <c r="I62">
        <v>0</v>
      </c>
      <c r="J62">
        <v>0</v>
      </c>
      <c r="M62">
        <v>0</v>
      </c>
      <c r="N62">
        <v>0</v>
      </c>
      <c r="Q62">
        <v>45</v>
      </c>
      <c r="R62">
        <v>225</v>
      </c>
      <c r="S62" t="s">
        <v>42</v>
      </c>
      <c r="T62" t="s">
        <v>19</v>
      </c>
      <c r="U62">
        <v>0</v>
      </c>
      <c r="V62">
        <v>0</v>
      </c>
      <c r="W62">
        <v>0</v>
      </c>
      <c r="X62">
        <v>0</v>
      </c>
      <c r="Y62">
        <v>0</v>
      </c>
      <c r="AA62">
        <v>45</v>
      </c>
      <c r="AB62">
        <v>0</v>
      </c>
      <c r="AC62">
        <v>0</v>
      </c>
      <c r="AD62">
        <v>45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</row>
    <row r="63" spans="1:40" x14ac:dyDescent="0.25">
      <c r="A63" t="s">
        <v>22</v>
      </c>
      <c r="B63" t="s">
        <v>22</v>
      </c>
      <c r="C63" t="s">
        <v>217</v>
      </c>
      <c r="D63">
        <v>31.864227</v>
      </c>
      <c r="E63">
        <v>10.982983000000001</v>
      </c>
      <c r="F63" t="s">
        <v>21</v>
      </c>
      <c r="G63">
        <v>3</v>
      </c>
      <c r="H63">
        <v>15</v>
      </c>
      <c r="I63">
        <v>0</v>
      </c>
      <c r="J63">
        <v>0</v>
      </c>
      <c r="M63">
        <v>0</v>
      </c>
      <c r="N63">
        <v>0</v>
      </c>
      <c r="Q63">
        <v>3</v>
      </c>
      <c r="R63">
        <v>15</v>
      </c>
      <c r="S63" t="s">
        <v>42</v>
      </c>
      <c r="T63" t="s">
        <v>19</v>
      </c>
      <c r="U63">
        <v>0</v>
      </c>
      <c r="V63">
        <v>0</v>
      </c>
      <c r="W63">
        <v>0</v>
      </c>
      <c r="X63">
        <v>0</v>
      </c>
      <c r="Y63">
        <v>0</v>
      </c>
      <c r="AA63">
        <v>3</v>
      </c>
      <c r="AB63">
        <v>0</v>
      </c>
      <c r="AC63">
        <v>0</v>
      </c>
      <c r="AD63">
        <v>3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</row>
    <row r="64" spans="1:40" x14ac:dyDescent="0.25">
      <c r="A64" t="s">
        <v>85</v>
      </c>
      <c r="B64" t="s">
        <v>219</v>
      </c>
      <c r="C64" t="s">
        <v>220</v>
      </c>
      <c r="D64">
        <v>27.551629999999999</v>
      </c>
      <c r="E64">
        <v>14.272144000000001</v>
      </c>
      <c r="F64" t="s">
        <v>21</v>
      </c>
      <c r="G64">
        <v>168</v>
      </c>
      <c r="H64">
        <v>840</v>
      </c>
      <c r="I64">
        <v>0</v>
      </c>
      <c r="J64">
        <v>0</v>
      </c>
      <c r="M64">
        <v>0</v>
      </c>
      <c r="N64">
        <v>0</v>
      </c>
      <c r="Q64">
        <v>168</v>
      </c>
      <c r="R64">
        <v>840</v>
      </c>
      <c r="S64" t="s">
        <v>42</v>
      </c>
      <c r="T64" t="s">
        <v>19</v>
      </c>
      <c r="U64">
        <v>0</v>
      </c>
      <c r="V64">
        <v>0</v>
      </c>
      <c r="W64">
        <v>0</v>
      </c>
      <c r="X64">
        <v>0</v>
      </c>
      <c r="Y64">
        <v>0</v>
      </c>
      <c r="AA64">
        <v>168</v>
      </c>
      <c r="AB64">
        <v>0</v>
      </c>
      <c r="AC64">
        <v>0</v>
      </c>
      <c r="AD64">
        <v>114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54</v>
      </c>
      <c r="AL64">
        <v>0</v>
      </c>
      <c r="AM64">
        <v>0</v>
      </c>
      <c r="AN64">
        <v>0</v>
      </c>
    </row>
    <row r="65" spans="1:40" x14ac:dyDescent="0.25">
      <c r="A65" t="s">
        <v>22</v>
      </c>
      <c r="B65" t="s">
        <v>222</v>
      </c>
      <c r="C65" t="s">
        <v>223</v>
      </c>
      <c r="D65">
        <v>31.975496</v>
      </c>
      <c r="E65">
        <v>11.162235000000001</v>
      </c>
      <c r="F65" t="s">
        <v>21</v>
      </c>
      <c r="G65">
        <v>2</v>
      </c>
      <c r="H65">
        <v>10</v>
      </c>
      <c r="I65">
        <v>0</v>
      </c>
      <c r="J65">
        <v>0</v>
      </c>
      <c r="M65">
        <v>0</v>
      </c>
      <c r="N65">
        <v>0</v>
      </c>
      <c r="Q65">
        <v>2</v>
      </c>
      <c r="R65">
        <v>10</v>
      </c>
      <c r="S65" t="s">
        <v>42</v>
      </c>
      <c r="T65" t="s">
        <v>19</v>
      </c>
      <c r="U65">
        <v>0</v>
      </c>
      <c r="V65">
        <v>0</v>
      </c>
      <c r="W65">
        <v>0</v>
      </c>
      <c r="X65">
        <v>0</v>
      </c>
      <c r="Y65">
        <v>0</v>
      </c>
      <c r="AA65">
        <v>2</v>
      </c>
      <c r="AB65">
        <v>0</v>
      </c>
      <c r="AC65">
        <v>0</v>
      </c>
      <c r="AD65">
        <v>2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</row>
    <row r="66" spans="1:40" x14ac:dyDescent="0.25">
      <c r="A66" t="s">
        <v>85</v>
      </c>
      <c r="B66" t="s">
        <v>225</v>
      </c>
      <c r="C66" t="s">
        <v>226</v>
      </c>
      <c r="D66">
        <v>27.443659</v>
      </c>
      <c r="E66">
        <v>13.050793000000001</v>
      </c>
      <c r="F66" t="s">
        <v>21</v>
      </c>
      <c r="G66">
        <v>160</v>
      </c>
      <c r="H66">
        <v>800</v>
      </c>
      <c r="I66">
        <v>0</v>
      </c>
      <c r="J66">
        <v>0</v>
      </c>
      <c r="M66">
        <v>0</v>
      </c>
      <c r="N66">
        <v>0</v>
      </c>
      <c r="Q66">
        <v>160</v>
      </c>
      <c r="R66">
        <v>800</v>
      </c>
      <c r="S66" t="s">
        <v>42</v>
      </c>
      <c r="T66" t="s">
        <v>19</v>
      </c>
      <c r="U66">
        <v>390</v>
      </c>
      <c r="V66">
        <v>0</v>
      </c>
      <c r="W66">
        <v>1300</v>
      </c>
      <c r="X66">
        <v>157</v>
      </c>
      <c r="Y66">
        <v>785</v>
      </c>
      <c r="Z66">
        <v>2016</v>
      </c>
      <c r="AA66">
        <v>160</v>
      </c>
      <c r="AB66">
        <v>0</v>
      </c>
      <c r="AC66">
        <v>0</v>
      </c>
      <c r="AD66">
        <v>85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75</v>
      </c>
      <c r="AL66">
        <v>0</v>
      </c>
      <c r="AM66">
        <v>0</v>
      </c>
      <c r="AN66">
        <v>0</v>
      </c>
    </row>
    <row r="67" spans="1:40" x14ac:dyDescent="0.25">
      <c r="A67" t="s">
        <v>111</v>
      </c>
      <c r="B67" t="s">
        <v>228</v>
      </c>
      <c r="C67" t="s">
        <v>229</v>
      </c>
      <c r="D67">
        <v>32.945914000000002</v>
      </c>
      <c r="E67">
        <v>11.866288000000001</v>
      </c>
      <c r="F67" t="s">
        <v>21</v>
      </c>
      <c r="G67">
        <v>250</v>
      </c>
      <c r="H67">
        <v>1250</v>
      </c>
      <c r="I67">
        <v>0</v>
      </c>
      <c r="J67">
        <v>0</v>
      </c>
      <c r="M67">
        <v>0</v>
      </c>
      <c r="N67">
        <v>0</v>
      </c>
      <c r="Q67">
        <v>250</v>
      </c>
      <c r="R67">
        <v>1250</v>
      </c>
      <c r="S67" t="s">
        <v>42</v>
      </c>
      <c r="T67" t="s">
        <v>113</v>
      </c>
      <c r="U67">
        <v>0</v>
      </c>
      <c r="V67">
        <v>0</v>
      </c>
      <c r="W67">
        <v>0</v>
      </c>
      <c r="X67">
        <v>0</v>
      </c>
      <c r="Y67">
        <v>0</v>
      </c>
      <c r="AA67">
        <v>250</v>
      </c>
      <c r="AB67">
        <v>0</v>
      </c>
      <c r="AC67">
        <v>0</v>
      </c>
      <c r="AD67">
        <v>150</v>
      </c>
      <c r="AE67">
        <v>0</v>
      </c>
      <c r="AF67">
        <v>100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</row>
    <row r="68" spans="1:40" x14ac:dyDescent="0.25">
      <c r="A68" t="s">
        <v>111</v>
      </c>
      <c r="B68" t="s">
        <v>231</v>
      </c>
      <c r="C68" t="s">
        <v>232</v>
      </c>
      <c r="D68">
        <v>32.932780999999999</v>
      </c>
      <c r="E68">
        <v>12.080638</v>
      </c>
      <c r="F68" t="s">
        <v>21</v>
      </c>
      <c r="G68">
        <v>100</v>
      </c>
      <c r="H68">
        <v>500</v>
      </c>
      <c r="I68">
        <v>0</v>
      </c>
      <c r="J68">
        <v>0</v>
      </c>
      <c r="M68">
        <v>0</v>
      </c>
      <c r="N68">
        <v>0</v>
      </c>
      <c r="Q68">
        <v>100</v>
      </c>
      <c r="R68">
        <v>500</v>
      </c>
      <c r="S68" t="s">
        <v>42</v>
      </c>
      <c r="T68" t="s">
        <v>113</v>
      </c>
      <c r="U68">
        <v>3500</v>
      </c>
      <c r="V68">
        <v>0</v>
      </c>
      <c r="W68">
        <v>1250</v>
      </c>
      <c r="X68">
        <v>0</v>
      </c>
      <c r="Y68">
        <v>0</v>
      </c>
      <c r="AA68">
        <v>100</v>
      </c>
      <c r="AB68">
        <v>0</v>
      </c>
      <c r="AC68">
        <v>0</v>
      </c>
      <c r="AD68">
        <v>100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</row>
    <row r="69" spans="1:40" x14ac:dyDescent="0.25">
      <c r="A69" t="s">
        <v>138</v>
      </c>
      <c r="B69" t="s">
        <v>138</v>
      </c>
      <c r="C69" t="s">
        <v>234</v>
      </c>
      <c r="D69">
        <v>24.198768999999999</v>
      </c>
      <c r="E69">
        <v>23.293191</v>
      </c>
      <c r="F69" t="s">
        <v>21</v>
      </c>
      <c r="G69">
        <v>640</v>
      </c>
      <c r="H69">
        <v>3200</v>
      </c>
      <c r="I69">
        <v>0</v>
      </c>
      <c r="J69">
        <v>0</v>
      </c>
      <c r="M69">
        <v>640</v>
      </c>
      <c r="N69">
        <v>3200</v>
      </c>
      <c r="O69" t="s">
        <v>42</v>
      </c>
      <c r="P69" t="s">
        <v>110</v>
      </c>
      <c r="Q69">
        <v>0</v>
      </c>
      <c r="R69">
        <v>0</v>
      </c>
      <c r="U69">
        <v>300</v>
      </c>
      <c r="V69">
        <v>0</v>
      </c>
      <c r="W69">
        <v>100</v>
      </c>
      <c r="X69">
        <v>0</v>
      </c>
      <c r="Y69">
        <v>0</v>
      </c>
      <c r="AA69">
        <v>640</v>
      </c>
      <c r="AB69">
        <v>0</v>
      </c>
      <c r="AC69">
        <v>0</v>
      </c>
      <c r="AD69">
        <v>180</v>
      </c>
      <c r="AE69">
        <v>0</v>
      </c>
      <c r="AF69">
        <v>60</v>
      </c>
      <c r="AG69">
        <v>0</v>
      </c>
      <c r="AH69">
        <v>0</v>
      </c>
      <c r="AI69">
        <v>0</v>
      </c>
      <c r="AJ69">
        <v>0</v>
      </c>
      <c r="AK69">
        <v>400</v>
      </c>
      <c r="AL69">
        <v>0</v>
      </c>
      <c r="AM69">
        <v>0</v>
      </c>
      <c r="AN69">
        <v>0</v>
      </c>
    </row>
    <row r="70" spans="1:40" x14ac:dyDescent="0.25">
      <c r="A70" t="s">
        <v>111</v>
      </c>
      <c r="B70" t="s">
        <v>236</v>
      </c>
      <c r="C70" t="s">
        <v>237</v>
      </c>
      <c r="D70">
        <v>32.887103000000003</v>
      </c>
      <c r="E70">
        <v>11.986724000000001</v>
      </c>
      <c r="F70" t="s">
        <v>21</v>
      </c>
      <c r="G70">
        <v>68</v>
      </c>
      <c r="H70">
        <v>384</v>
      </c>
      <c r="I70">
        <v>0</v>
      </c>
      <c r="J70">
        <v>0</v>
      </c>
      <c r="M70">
        <v>68</v>
      </c>
      <c r="N70">
        <v>384</v>
      </c>
      <c r="O70" t="s">
        <v>42</v>
      </c>
      <c r="P70" t="s">
        <v>199</v>
      </c>
      <c r="Q70">
        <v>0</v>
      </c>
      <c r="R70">
        <v>0</v>
      </c>
      <c r="U70">
        <v>0</v>
      </c>
      <c r="V70">
        <v>0</v>
      </c>
      <c r="W70">
        <v>0</v>
      </c>
      <c r="X70">
        <v>0</v>
      </c>
      <c r="Y70">
        <v>0</v>
      </c>
      <c r="AA70">
        <v>64</v>
      </c>
      <c r="AB70">
        <v>4</v>
      </c>
      <c r="AC70">
        <v>0</v>
      </c>
      <c r="AD70">
        <v>27</v>
      </c>
      <c r="AE70">
        <v>0</v>
      </c>
      <c r="AF70">
        <v>41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</row>
    <row r="71" spans="1:40" x14ac:dyDescent="0.25">
      <c r="A71" t="s">
        <v>58</v>
      </c>
      <c r="B71" t="s">
        <v>239</v>
      </c>
      <c r="C71" t="s">
        <v>240</v>
      </c>
      <c r="D71">
        <v>29.221375999999999</v>
      </c>
      <c r="E71">
        <v>19.204394000000001</v>
      </c>
      <c r="F71" t="s">
        <v>21</v>
      </c>
      <c r="G71">
        <v>182</v>
      </c>
      <c r="H71">
        <v>910</v>
      </c>
      <c r="I71">
        <v>0</v>
      </c>
      <c r="J71">
        <v>0</v>
      </c>
      <c r="M71">
        <v>20</v>
      </c>
      <c r="N71">
        <v>100</v>
      </c>
      <c r="O71" t="s">
        <v>42</v>
      </c>
      <c r="P71" t="s">
        <v>19</v>
      </c>
      <c r="Q71">
        <v>162</v>
      </c>
      <c r="R71">
        <v>810</v>
      </c>
      <c r="S71" t="s">
        <v>42</v>
      </c>
      <c r="T71" t="s">
        <v>45</v>
      </c>
      <c r="U71">
        <v>100</v>
      </c>
      <c r="V71">
        <v>0</v>
      </c>
      <c r="W71">
        <v>0</v>
      </c>
      <c r="X71">
        <v>0</v>
      </c>
      <c r="Y71">
        <v>0</v>
      </c>
      <c r="AA71">
        <v>167</v>
      </c>
      <c r="AB71">
        <v>15</v>
      </c>
      <c r="AC71">
        <v>0</v>
      </c>
      <c r="AD71">
        <v>26</v>
      </c>
      <c r="AE71">
        <v>0</v>
      </c>
      <c r="AF71">
        <v>26</v>
      </c>
      <c r="AG71">
        <v>20</v>
      </c>
      <c r="AH71">
        <v>0</v>
      </c>
      <c r="AI71">
        <v>31</v>
      </c>
      <c r="AJ71">
        <v>0</v>
      </c>
      <c r="AK71">
        <v>79</v>
      </c>
      <c r="AL71">
        <v>0</v>
      </c>
      <c r="AM71">
        <v>0</v>
      </c>
      <c r="AN71">
        <v>0</v>
      </c>
    </row>
    <row r="72" spans="1:40" x14ac:dyDescent="0.25">
      <c r="A72" t="s">
        <v>25</v>
      </c>
      <c r="B72" t="s">
        <v>242</v>
      </c>
      <c r="C72" t="s">
        <v>243</v>
      </c>
      <c r="D72">
        <v>32.825592999999998</v>
      </c>
      <c r="E72">
        <v>13.026066999999999</v>
      </c>
      <c r="F72" t="s">
        <v>21</v>
      </c>
      <c r="G72">
        <v>1950</v>
      </c>
      <c r="H72">
        <v>9750</v>
      </c>
      <c r="I72">
        <v>0</v>
      </c>
      <c r="J72">
        <v>0</v>
      </c>
      <c r="M72">
        <v>420</v>
      </c>
      <c r="N72">
        <v>2100</v>
      </c>
      <c r="O72" t="s">
        <v>42</v>
      </c>
      <c r="P72" t="s">
        <v>19</v>
      </c>
      <c r="Q72">
        <v>1530</v>
      </c>
      <c r="R72">
        <v>7650</v>
      </c>
      <c r="S72" t="s">
        <v>42</v>
      </c>
      <c r="T72" t="s">
        <v>242</v>
      </c>
      <c r="U72">
        <v>2880</v>
      </c>
      <c r="V72">
        <v>0</v>
      </c>
      <c r="W72">
        <v>0</v>
      </c>
      <c r="X72">
        <v>0</v>
      </c>
      <c r="Y72">
        <v>0</v>
      </c>
      <c r="AA72">
        <v>0</v>
      </c>
      <c r="AB72">
        <v>1950</v>
      </c>
      <c r="AC72">
        <v>0</v>
      </c>
      <c r="AD72">
        <v>1072</v>
      </c>
      <c r="AE72">
        <v>0</v>
      </c>
      <c r="AF72">
        <v>355</v>
      </c>
      <c r="AG72">
        <v>0</v>
      </c>
      <c r="AH72">
        <v>0</v>
      </c>
      <c r="AI72">
        <v>420</v>
      </c>
      <c r="AJ72">
        <v>0</v>
      </c>
      <c r="AK72">
        <v>0</v>
      </c>
      <c r="AL72">
        <v>103</v>
      </c>
      <c r="AM72">
        <v>0</v>
      </c>
      <c r="AN72">
        <v>0</v>
      </c>
    </row>
    <row r="73" spans="1:40" x14ac:dyDescent="0.25">
      <c r="A73" t="s">
        <v>29</v>
      </c>
      <c r="B73" t="s">
        <v>245</v>
      </c>
      <c r="C73" t="s">
        <v>246</v>
      </c>
      <c r="D73">
        <v>31.446961000000002</v>
      </c>
      <c r="E73">
        <v>12.980751</v>
      </c>
      <c r="F73" t="s">
        <v>21</v>
      </c>
      <c r="G73">
        <v>157</v>
      </c>
      <c r="H73">
        <v>785</v>
      </c>
      <c r="I73">
        <v>100</v>
      </c>
      <c r="J73">
        <v>500</v>
      </c>
      <c r="K73" t="s">
        <v>47</v>
      </c>
      <c r="M73">
        <v>0</v>
      </c>
      <c r="N73">
        <v>0</v>
      </c>
      <c r="Q73">
        <v>57</v>
      </c>
      <c r="R73">
        <v>285</v>
      </c>
      <c r="S73" t="s">
        <v>42</v>
      </c>
      <c r="T73" t="s">
        <v>43</v>
      </c>
      <c r="U73">
        <v>0</v>
      </c>
      <c r="V73">
        <v>0</v>
      </c>
      <c r="W73">
        <v>0</v>
      </c>
      <c r="X73">
        <v>0</v>
      </c>
      <c r="Y73">
        <v>0</v>
      </c>
      <c r="AA73">
        <v>157</v>
      </c>
      <c r="AB73">
        <v>0</v>
      </c>
      <c r="AC73">
        <v>0</v>
      </c>
      <c r="AD73">
        <v>157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</row>
    <row r="74" spans="1:40" x14ac:dyDescent="0.25">
      <c r="A74" t="s">
        <v>25</v>
      </c>
      <c r="B74" t="s">
        <v>248</v>
      </c>
      <c r="C74" t="s">
        <v>249</v>
      </c>
      <c r="D74">
        <v>32.527664000000001</v>
      </c>
      <c r="E74">
        <v>13.219778</v>
      </c>
      <c r="F74" t="s">
        <v>21</v>
      </c>
      <c r="G74">
        <v>140</v>
      </c>
      <c r="H74">
        <v>763</v>
      </c>
      <c r="I74">
        <v>51</v>
      </c>
      <c r="J74">
        <v>299</v>
      </c>
      <c r="K74" t="s">
        <v>42</v>
      </c>
      <c r="L74" t="s">
        <v>37</v>
      </c>
      <c r="M74">
        <v>0</v>
      </c>
      <c r="N74">
        <v>0</v>
      </c>
      <c r="Q74">
        <v>89</v>
      </c>
      <c r="R74">
        <v>464</v>
      </c>
      <c r="S74" t="s">
        <v>42</v>
      </c>
      <c r="T74" t="s">
        <v>43</v>
      </c>
      <c r="U74">
        <v>620</v>
      </c>
      <c r="V74">
        <v>0</v>
      </c>
      <c r="W74">
        <v>0</v>
      </c>
      <c r="X74">
        <v>0</v>
      </c>
      <c r="Y74">
        <v>0</v>
      </c>
      <c r="AA74">
        <v>140</v>
      </c>
      <c r="AB74">
        <v>0</v>
      </c>
      <c r="AC74">
        <v>0</v>
      </c>
      <c r="AD74">
        <v>123</v>
      </c>
      <c r="AE74">
        <v>0</v>
      </c>
      <c r="AF74">
        <v>17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</row>
    <row r="75" spans="1:40" x14ac:dyDescent="0.25">
      <c r="A75" t="s">
        <v>62</v>
      </c>
      <c r="B75" t="s">
        <v>251</v>
      </c>
      <c r="C75" t="s">
        <v>252</v>
      </c>
      <c r="D75">
        <v>32.262183</v>
      </c>
      <c r="E75">
        <v>13.376447000000001</v>
      </c>
      <c r="F75" t="s">
        <v>21</v>
      </c>
      <c r="G75">
        <v>75</v>
      </c>
      <c r="H75">
        <v>350</v>
      </c>
      <c r="I75">
        <v>3</v>
      </c>
      <c r="J75">
        <v>15</v>
      </c>
      <c r="K75" t="s">
        <v>42</v>
      </c>
      <c r="L75" t="s">
        <v>245</v>
      </c>
      <c r="M75">
        <v>0</v>
      </c>
      <c r="N75">
        <v>0</v>
      </c>
      <c r="Q75">
        <v>72</v>
      </c>
      <c r="R75">
        <v>335</v>
      </c>
      <c r="S75" t="s">
        <v>42</v>
      </c>
      <c r="T75" t="s">
        <v>110</v>
      </c>
      <c r="U75">
        <v>750</v>
      </c>
      <c r="V75">
        <v>0</v>
      </c>
      <c r="W75">
        <v>0</v>
      </c>
      <c r="X75">
        <v>0</v>
      </c>
      <c r="Y75">
        <v>0</v>
      </c>
      <c r="AA75">
        <v>75</v>
      </c>
      <c r="AB75">
        <v>0</v>
      </c>
      <c r="AC75">
        <v>0</v>
      </c>
      <c r="AD75" s="20">
        <v>75</v>
      </c>
      <c r="AE75" s="20">
        <v>0</v>
      </c>
      <c r="AF75" s="20">
        <v>0</v>
      </c>
      <c r="AG75" s="20">
        <v>0</v>
      </c>
      <c r="AH75" s="20">
        <v>0</v>
      </c>
      <c r="AI75" s="20">
        <v>0</v>
      </c>
      <c r="AJ75" s="20">
        <v>0</v>
      </c>
      <c r="AK75" s="20">
        <v>0</v>
      </c>
      <c r="AL75" s="20">
        <v>0</v>
      </c>
      <c r="AM75" s="21">
        <v>0</v>
      </c>
      <c r="AN75" s="21">
        <v>0</v>
      </c>
    </row>
    <row r="76" spans="1:40" x14ac:dyDescent="0.25">
      <c r="A76" t="s">
        <v>25</v>
      </c>
      <c r="B76" t="s">
        <v>254</v>
      </c>
      <c r="C76" t="s">
        <v>255</v>
      </c>
      <c r="D76">
        <v>32.681752000000003</v>
      </c>
      <c r="E76">
        <v>13.182801</v>
      </c>
      <c r="F76" t="s">
        <v>21</v>
      </c>
      <c r="G76">
        <v>71</v>
      </c>
      <c r="H76">
        <v>407</v>
      </c>
      <c r="I76">
        <v>30</v>
      </c>
      <c r="J76">
        <v>174</v>
      </c>
      <c r="K76" t="s">
        <v>42</v>
      </c>
      <c r="L76" t="s">
        <v>27</v>
      </c>
      <c r="M76">
        <v>0</v>
      </c>
      <c r="N76">
        <v>0</v>
      </c>
      <c r="Q76">
        <v>41</v>
      </c>
      <c r="R76">
        <v>233</v>
      </c>
      <c r="S76" t="s">
        <v>42</v>
      </c>
      <c r="T76" t="s">
        <v>43</v>
      </c>
      <c r="U76">
        <v>1350</v>
      </c>
      <c r="V76">
        <v>100</v>
      </c>
      <c r="W76">
        <v>0</v>
      </c>
      <c r="X76">
        <v>2000</v>
      </c>
      <c r="Y76">
        <v>10000</v>
      </c>
      <c r="Z76">
        <v>2015</v>
      </c>
      <c r="AA76">
        <v>71</v>
      </c>
      <c r="AB76">
        <v>0</v>
      </c>
      <c r="AC76">
        <v>0</v>
      </c>
      <c r="AD76">
        <v>58</v>
      </c>
      <c r="AE76">
        <v>0</v>
      </c>
      <c r="AF76">
        <v>13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</row>
    <row r="77" spans="1:40" x14ac:dyDescent="0.25">
      <c r="A77" t="s">
        <v>25</v>
      </c>
      <c r="B77" t="s">
        <v>257</v>
      </c>
      <c r="C77" t="s">
        <v>258</v>
      </c>
      <c r="D77">
        <v>32.536987000000003</v>
      </c>
      <c r="E77">
        <v>13.176802</v>
      </c>
      <c r="F77" t="s">
        <v>21</v>
      </c>
      <c r="G77">
        <v>121</v>
      </c>
      <c r="H77">
        <v>606</v>
      </c>
      <c r="I77">
        <v>92</v>
      </c>
      <c r="J77">
        <v>462</v>
      </c>
      <c r="K77" t="s">
        <v>42</v>
      </c>
      <c r="L77" t="s">
        <v>27</v>
      </c>
      <c r="M77">
        <v>0</v>
      </c>
      <c r="N77">
        <v>0</v>
      </c>
      <c r="Q77">
        <v>29</v>
      </c>
      <c r="R77">
        <v>144</v>
      </c>
      <c r="S77" t="s">
        <v>42</v>
      </c>
      <c r="T77" t="s">
        <v>43</v>
      </c>
      <c r="U77">
        <v>250</v>
      </c>
      <c r="V77">
        <v>0</v>
      </c>
      <c r="W77">
        <v>0</v>
      </c>
      <c r="X77">
        <v>0</v>
      </c>
      <c r="Y77">
        <v>0</v>
      </c>
      <c r="AA77">
        <v>121</v>
      </c>
      <c r="AB77">
        <v>0</v>
      </c>
      <c r="AC77">
        <v>0</v>
      </c>
      <c r="AD77">
        <v>99</v>
      </c>
      <c r="AE77">
        <v>0</v>
      </c>
      <c r="AF77">
        <v>22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</row>
    <row r="78" spans="1:40" x14ac:dyDescent="0.25">
      <c r="A78" t="s">
        <v>29</v>
      </c>
      <c r="B78" t="s">
        <v>260</v>
      </c>
      <c r="C78" t="s">
        <v>261</v>
      </c>
      <c r="D78">
        <v>32.171587000000002</v>
      </c>
      <c r="E78">
        <v>13.021145000000001</v>
      </c>
      <c r="F78" t="s">
        <v>21</v>
      </c>
      <c r="G78">
        <v>202</v>
      </c>
      <c r="H78">
        <v>1010</v>
      </c>
      <c r="I78">
        <v>23</v>
      </c>
      <c r="J78">
        <v>115</v>
      </c>
      <c r="K78" t="s">
        <v>42</v>
      </c>
      <c r="L78" t="s">
        <v>27</v>
      </c>
      <c r="M78">
        <v>0</v>
      </c>
      <c r="N78">
        <v>0</v>
      </c>
      <c r="Q78">
        <v>179</v>
      </c>
      <c r="R78">
        <v>895</v>
      </c>
      <c r="S78" t="s">
        <v>42</v>
      </c>
      <c r="T78" t="s">
        <v>199</v>
      </c>
      <c r="U78">
        <v>2485</v>
      </c>
      <c r="V78">
        <v>0</v>
      </c>
      <c r="W78">
        <v>1330</v>
      </c>
      <c r="X78">
        <v>0</v>
      </c>
      <c r="Y78">
        <v>0</v>
      </c>
      <c r="AA78">
        <v>202</v>
      </c>
      <c r="AB78">
        <v>0</v>
      </c>
      <c r="AC78">
        <v>0</v>
      </c>
      <c r="AD78">
        <v>122</v>
      </c>
      <c r="AE78">
        <v>0</v>
      </c>
      <c r="AF78">
        <v>73</v>
      </c>
      <c r="AG78">
        <v>7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</row>
    <row r="79" spans="1:40" x14ac:dyDescent="0.25">
      <c r="A79" t="s">
        <v>17</v>
      </c>
      <c r="B79" t="s">
        <v>263</v>
      </c>
      <c r="C79" t="s">
        <v>264</v>
      </c>
      <c r="D79">
        <v>31.756969000000002</v>
      </c>
      <c r="E79">
        <v>13.995051</v>
      </c>
      <c r="F79" t="s">
        <v>21</v>
      </c>
      <c r="G79">
        <v>7200</v>
      </c>
      <c r="H79">
        <v>36000</v>
      </c>
      <c r="I79">
        <v>720</v>
      </c>
      <c r="J79">
        <v>3600</v>
      </c>
      <c r="K79" t="s">
        <v>42</v>
      </c>
      <c r="L79" t="s">
        <v>17</v>
      </c>
      <c r="M79">
        <v>0</v>
      </c>
      <c r="N79">
        <v>0</v>
      </c>
      <c r="Q79">
        <v>6480</v>
      </c>
      <c r="R79">
        <v>32400</v>
      </c>
      <c r="S79" t="s">
        <v>42</v>
      </c>
      <c r="T79" t="s">
        <v>43</v>
      </c>
      <c r="U79">
        <v>3200</v>
      </c>
      <c r="V79">
        <v>0</v>
      </c>
      <c r="W79">
        <v>3000</v>
      </c>
      <c r="X79">
        <v>0</v>
      </c>
      <c r="Y79">
        <v>0</v>
      </c>
      <c r="AA79">
        <v>7200</v>
      </c>
      <c r="AB79">
        <v>0</v>
      </c>
      <c r="AC79">
        <v>0</v>
      </c>
      <c r="AD79" s="20">
        <v>1556</v>
      </c>
      <c r="AE79" s="20">
        <v>0</v>
      </c>
      <c r="AF79" s="20">
        <v>2004</v>
      </c>
      <c r="AG79" s="20">
        <v>0</v>
      </c>
      <c r="AH79" s="20">
        <v>3200</v>
      </c>
      <c r="AI79" s="20">
        <v>0</v>
      </c>
      <c r="AJ79" s="20">
        <v>0</v>
      </c>
      <c r="AK79" s="20">
        <v>0</v>
      </c>
      <c r="AL79" s="20">
        <v>0</v>
      </c>
      <c r="AM79" s="21">
        <v>440</v>
      </c>
      <c r="AN79" s="21">
        <v>0</v>
      </c>
    </row>
    <row r="80" spans="1:40" x14ac:dyDescent="0.25">
      <c r="A80" t="s">
        <v>122</v>
      </c>
      <c r="B80" t="s">
        <v>110</v>
      </c>
      <c r="C80" t="s">
        <v>266</v>
      </c>
      <c r="D80">
        <v>32.117075999999997</v>
      </c>
      <c r="E80">
        <v>20.067004000000001</v>
      </c>
      <c r="F80" t="s">
        <v>21</v>
      </c>
      <c r="G80">
        <v>10346</v>
      </c>
      <c r="H80">
        <v>51730</v>
      </c>
      <c r="I80">
        <v>36</v>
      </c>
      <c r="J80">
        <v>180</v>
      </c>
      <c r="K80" t="s">
        <v>42</v>
      </c>
      <c r="L80" t="s">
        <v>19</v>
      </c>
      <c r="M80">
        <v>0</v>
      </c>
      <c r="N80">
        <v>0</v>
      </c>
      <c r="Q80">
        <v>10310</v>
      </c>
      <c r="R80">
        <v>51550</v>
      </c>
      <c r="S80" t="s">
        <v>42</v>
      </c>
      <c r="U80">
        <v>7190</v>
      </c>
      <c r="V80">
        <v>0</v>
      </c>
      <c r="W80">
        <v>0</v>
      </c>
      <c r="X80">
        <v>17100</v>
      </c>
      <c r="Y80">
        <v>85500</v>
      </c>
      <c r="Z80">
        <v>2016</v>
      </c>
      <c r="AA80">
        <v>10346</v>
      </c>
      <c r="AB80">
        <v>0</v>
      </c>
      <c r="AC80">
        <v>0</v>
      </c>
      <c r="AD80">
        <v>8941</v>
      </c>
      <c r="AE80">
        <v>66</v>
      </c>
      <c r="AF80">
        <v>263</v>
      </c>
      <c r="AG80">
        <v>13</v>
      </c>
      <c r="AH80">
        <v>584</v>
      </c>
      <c r="AI80">
        <v>10</v>
      </c>
      <c r="AJ80">
        <v>20</v>
      </c>
      <c r="AK80">
        <v>24</v>
      </c>
      <c r="AL80">
        <v>100</v>
      </c>
      <c r="AM80">
        <v>325</v>
      </c>
      <c r="AN80">
        <v>0</v>
      </c>
    </row>
    <row r="81" spans="1:40" x14ac:dyDescent="0.25">
      <c r="A81" t="s">
        <v>25</v>
      </c>
      <c r="B81" t="s">
        <v>268</v>
      </c>
      <c r="C81" t="s">
        <v>269</v>
      </c>
      <c r="D81">
        <v>32.561110999999997</v>
      </c>
      <c r="E81">
        <v>13.253610999999999</v>
      </c>
      <c r="F81" t="s">
        <v>21</v>
      </c>
      <c r="G81">
        <v>170</v>
      </c>
      <c r="H81">
        <v>850</v>
      </c>
      <c r="I81">
        <v>100</v>
      </c>
      <c r="J81">
        <v>500</v>
      </c>
      <c r="K81" t="s">
        <v>42</v>
      </c>
      <c r="L81" t="s">
        <v>19</v>
      </c>
      <c r="M81">
        <v>0</v>
      </c>
      <c r="N81">
        <v>0</v>
      </c>
      <c r="Q81">
        <v>70</v>
      </c>
      <c r="R81">
        <v>350</v>
      </c>
      <c r="S81" t="s">
        <v>42</v>
      </c>
      <c r="T81" t="s">
        <v>27</v>
      </c>
      <c r="U81">
        <v>370</v>
      </c>
      <c r="V81">
        <v>0</v>
      </c>
      <c r="W81">
        <v>0</v>
      </c>
      <c r="X81">
        <v>200</v>
      </c>
      <c r="Y81">
        <v>975</v>
      </c>
      <c r="Z81">
        <v>2015</v>
      </c>
      <c r="AA81">
        <v>170</v>
      </c>
      <c r="AB81">
        <v>0</v>
      </c>
      <c r="AC81">
        <v>0</v>
      </c>
      <c r="AD81">
        <v>70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100</v>
      </c>
      <c r="AN81">
        <v>0</v>
      </c>
    </row>
    <row r="82" spans="1:40" x14ac:dyDescent="0.25">
      <c r="A82" t="s">
        <v>157</v>
      </c>
      <c r="B82" t="s">
        <v>271</v>
      </c>
      <c r="C82" t="s">
        <v>272</v>
      </c>
      <c r="D82">
        <v>26.556836000000001</v>
      </c>
      <c r="E82">
        <v>13.113022000000001</v>
      </c>
      <c r="F82" t="s">
        <v>21</v>
      </c>
      <c r="G82">
        <v>179</v>
      </c>
      <c r="H82">
        <v>895</v>
      </c>
      <c r="I82">
        <v>47</v>
      </c>
      <c r="J82">
        <v>235</v>
      </c>
      <c r="K82" t="s">
        <v>42</v>
      </c>
      <c r="L82" t="s">
        <v>19</v>
      </c>
      <c r="M82">
        <v>0</v>
      </c>
      <c r="N82">
        <v>0</v>
      </c>
      <c r="Q82">
        <v>132</v>
      </c>
      <c r="R82">
        <v>660</v>
      </c>
      <c r="S82" t="s">
        <v>42</v>
      </c>
      <c r="T82" t="s">
        <v>43</v>
      </c>
      <c r="U82">
        <v>0</v>
      </c>
      <c r="V82">
        <v>0</v>
      </c>
      <c r="W82">
        <v>0</v>
      </c>
      <c r="X82">
        <v>0</v>
      </c>
      <c r="Y82">
        <v>0</v>
      </c>
      <c r="AA82">
        <v>179</v>
      </c>
      <c r="AB82">
        <v>0</v>
      </c>
      <c r="AC82">
        <v>0</v>
      </c>
      <c r="AD82">
        <v>146</v>
      </c>
      <c r="AE82">
        <v>0</v>
      </c>
      <c r="AF82">
        <v>33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</row>
    <row r="83" spans="1:40" x14ac:dyDescent="0.25">
      <c r="A83" t="s">
        <v>62</v>
      </c>
      <c r="B83" t="s">
        <v>274</v>
      </c>
      <c r="C83" t="s">
        <v>275</v>
      </c>
      <c r="D83">
        <v>32.652183000000001</v>
      </c>
      <c r="E83">
        <v>14.26801</v>
      </c>
      <c r="F83" t="s">
        <v>21</v>
      </c>
      <c r="G83">
        <v>1494</v>
      </c>
      <c r="H83">
        <v>7470</v>
      </c>
      <c r="I83">
        <v>283</v>
      </c>
      <c r="J83">
        <v>1415</v>
      </c>
      <c r="K83" t="s">
        <v>42</v>
      </c>
      <c r="L83" t="s">
        <v>19</v>
      </c>
      <c r="M83">
        <v>0</v>
      </c>
      <c r="N83">
        <v>0</v>
      </c>
      <c r="Q83">
        <v>1211</v>
      </c>
      <c r="R83">
        <v>6055</v>
      </c>
      <c r="S83" t="s">
        <v>42</v>
      </c>
      <c r="T83" t="s">
        <v>43</v>
      </c>
      <c r="U83">
        <v>6215</v>
      </c>
      <c r="V83">
        <v>0</v>
      </c>
      <c r="W83">
        <v>1450</v>
      </c>
      <c r="X83">
        <v>0</v>
      </c>
      <c r="Y83">
        <v>0</v>
      </c>
      <c r="AA83">
        <v>1494</v>
      </c>
      <c r="AB83">
        <v>0</v>
      </c>
      <c r="AC83">
        <v>0</v>
      </c>
      <c r="AD83">
        <v>1479</v>
      </c>
      <c r="AE83">
        <v>15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</row>
    <row r="84" spans="1:40" x14ac:dyDescent="0.25">
      <c r="A84" t="s">
        <v>95</v>
      </c>
      <c r="B84" t="s">
        <v>195</v>
      </c>
      <c r="C84" t="s">
        <v>277</v>
      </c>
      <c r="D84">
        <v>32.851796999999998</v>
      </c>
      <c r="E84">
        <v>13.167642000000001</v>
      </c>
      <c r="F84" t="s">
        <v>21</v>
      </c>
      <c r="G84">
        <v>4934</v>
      </c>
      <c r="H84">
        <v>24670</v>
      </c>
      <c r="I84">
        <v>1532</v>
      </c>
      <c r="J84">
        <v>7660</v>
      </c>
      <c r="K84" t="s">
        <v>42</v>
      </c>
      <c r="L84" t="s">
        <v>19</v>
      </c>
      <c r="M84">
        <v>0</v>
      </c>
      <c r="N84">
        <v>0</v>
      </c>
      <c r="Q84">
        <v>3402</v>
      </c>
      <c r="R84">
        <v>17010</v>
      </c>
      <c r="S84" t="s">
        <v>42</v>
      </c>
      <c r="T84" t="s">
        <v>43</v>
      </c>
      <c r="U84">
        <v>41998</v>
      </c>
      <c r="V84">
        <v>380</v>
      </c>
      <c r="W84">
        <v>7890</v>
      </c>
      <c r="X84">
        <v>0</v>
      </c>
      <c r="Y84">
        <v>0</v>
      </c>
      <c r="AA84">
        <v>4934</v>
      </c>
      <c r="AB84">
        <v>0</v>
      </c>
      <c r="AC84">
        <v>0</v>
      </c>
      <c r="AD84">
        <v>2177</v>
      </c>
      <c r="AE84">
        <v>44</v>
      </c>
      <c r="AF84">
        <v>834</v>
      </c>
      <c r="AG84">
        <v>366</v>
      </c>
      <c r="AH84">
        <v>36</v>
      </c>
      <c r="AI84">
        <v>0</v>
      </c>
      <c r="AJ84">
        <v>180</v>
      </c>
      <c r="AK84">
        <v>630</v>
      </c>
      <c r="AL84">
        <v>0</v>
      </c>
      <c r="AM84">
        <v>667</v>
      </c>
      <c r="AN84">
        <v>0</v>
      </c>
    </row>
    <row r="85" spans="1:40" x14ac:dyDescent="0.25">
      <c r="A85" t="s">
        <v>95</v>
      </c>
      <c r="B85" t="s">
        <v>279</v>
      </c>
      <c r="C85" t="s">
        <v>280</v>
      </c>
      <c r="D85">
        <v>32.813333</v>
      </c>
      <c r="E85">
        <v>13.269722</v>
      </c>
      <c r="F85" t="s">
        <v>21</v>
      </c>
      <c r="G85">
        <v>922</v>
      </c>
      <c r="H85">
        <v>4610</v>
      </c>
      <c r="I85">
        <v>248</v>
      </c>
      <c r="J85">
        <v>1240</v>
      </c>
      <c r="K85" t="s">
        <v>42</v>
      </c>
      <c r="L85" t="s">
        <v>19</v>
      </c>
      <c r="M85">
        <v>0</v>
      </c>
      <c r="N85">
        <v>0</v>
      </c>
      <c r="Q85">
        <v>674</v>
      </c>
      <c r="R85">
        <v>3370</v>
      </c>
      <c r="S85" t="s">
        <v>42</v>
      </c>
      <c r="T85" t="s">
        <v>43</v>
      </c>
      <c r="U85">
        <v>47220</v>
      </c>
      <c r="V85">
        <v>0</v>
      </c>
      <c r="W85">
        <v>33288</v>
      </c>
      <c r="X85">
        <v>0</v>
      </c>
      <c r="Y85">
        <v>0</v>
      </c>
      <c r="AA85">
        <v>922</v>
      </c>
      <c r="AB85">
        <v>0</v>
      </c>
      <c r="AC85">
        <v>0</v>
      </c>
      <c r="AD85">
        <v>559</v>
      </c>
      <c r="AE85">
        <v>0</v>
      </c>
      <c r="AF85">
        <v>224</v>
      </c>
      <c r="AG85">
        <v>139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</row>
    <row r="86" spans="1:40" x14ac:dyDescent="0.25">
      <c r="A86" t="s">
        <v>62</v>
      </c>
      <c r="B86" t="s">
        <v>282</v>
      </c>
      <c r="C86" t="s">
        <v>283</v>
      </c>
      <c r="D86">
        <v>32.742727000000002</v>
      </c>
      <c r="E86">
        <v>13.712796000000001</v>
      </c>
      <c r="F86" t="s">
        <v>21</v>
      </c>
      <c r="G86">
        <v>397</v>
      </c>
      <c r="H86">
        <v>1985</v>
      </c>
      <c r="I86">
        <v>70</v>
      </c>
      <c r="J86">
        <v>350</v>
      </c>
      <c r="K86" t="s">
        <v>42</v>
      </c>
      <c r="L86" t="s">
        <v>19</v>
      </c>
      <c r="M86">
        <v>0</v>
      </c>
      <c r="N86">
        <v>0</v>
      </c>
      <c r="Q86">
        <v>327</v>
      </c>
      <c r="R86">
        <v>1635</v>
      </c>
      <c r="S86" t="s">
        <v>42</v>
      </c>
      <c r="T86" t="s">
        <v>43</v>
      </c>
      <c r="U86">
        <v>10560</v>
      </c>
      <c r="V86">
        <v>480</v>
      </c>
      <c r="W86">
        <v>28300</v>
      </c>
      <c r="X86">
        <v>0</v>
      </c>
      <c r="Y86">
        <v>0</v>
      </c>
      <c r="AA86">
        <v>397</v>
      </c>
      <c r="AB86">
        <v>0</v>
      </c>
      <c r="AC86">
        <v>0</v>
      </c>
      <c r="AD86">
        <v>169</v>
      </c>
      <c r="AE86">
        <v>0</v>
      </c>
      <c r="AF86">
        <v>117</v>
      </c>
      <c r="AG86">
        <v>111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</row>
    <row r="87" spans="1:40" x14ac:dyDescent="0.25">
      <c r="A87" t="s">
        <v>69</v>
      </c>
      <c r="B87" t="s">
        <v>285</v>
      </c>
      <c r="C87" t="s">
        <v>286</v>
      </c>
      <c r="D87">
        <v>32.077432000000002</v>
      </c>
      <c r="E87">
        <v>23.960014999999999</v>
      </c>
      <c r="F87" t="s">
        <v>21</v>
      </c>
      <c r="G87">
        <v>2306</v>
      </c>
      <c r="H87">
        <v>11530</v>
      </c>
      <c r="I87">
        <v>138</v>
      </c>
      <c r="J87">
        <v>690</v>
      </c>
      <c r="K87" t="s">
        <v>42</v>
      </c>
      <c r="L87" t="s">
        <v>19</v>
      </c>
      <c r="M87">
        <v>0</v>
      </c>
      <c r="N87">
        <v>0</v>
      </c>
      <c r="Q87">
        <v>2168</v>
      </c>
      <c r="R87">
        <v>10840</v>
      </c>
      <c r="S87" t="s">
        <v>42</v>
      </c>
      <c r="T87" t="s">
        <v>110</v>
      </c>
      <c r="U87">
        <v>6333</v>
      </c>
      <c r="V87">
        <v>33</v>
      </c>
      <c r="W87">
        <v>3700</v>
      </c>
      <c r="X87">
        <v>0</v>
      </c>
      <c r="Y87">
        <v>0</v>
      </c>
      <c r="AA87">
        <v>2306</v>
      </c>
      <c r="AB87">
        <v>0</v>
      </c>
      <c r="AC87">
        <v>0</v>
      </c>
      <c r="AD87">
        <v>1906</v>
      </c>
      <c r="AE87">
        <v>0</v>
      </c>
      <c r="AF87">
        <v>353</v>
      </c>
      <c r="AG87">
        <v>0</v>
      </c>
      <c r="AH87">
        <v>47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</row>
    <row r="88" spans="1:40" x14ac:dyDescent="0.25">
      <c r="A88" t="s">
        <v>29</v>
      </c>
      <c r="B88" t="s">
        <v>288</v>
      </c>
      <c r="C88" t="s">
        <v>289</v>
      </c>
      <c r="D88">
        <v>30.388909000000002</v>
      </c>
      <c r="E88">
        <v>13.581751000000001</v>
      </c>
      <c r="F88" t="s">
        <v>21</v>
      </c>
      <c r="G88">
        <v>432</v>
      </c>
      <c r="H88">
        <v>2160</v>
      </c>
      <c r="I88">
        <v>5</v>
      </c>
      <c r="J88">
        <v>25</v>
      </c>
      <c r="K88" t="s">
        <v>42</v>
      </c>
      <c r="L88" t="s">
        <v>19</v>
      </c>
      <c r="M88">
        <v>0</v>
      </c>
      <c r="N88">
        <v>0</v>
      </c>
      <c r="Q88">
        <v>427</v>
      </c>
      <c r="R88">
        <v>2135</v>
      </c>
      <c r="S88" t="s">
        <v>42</v>
      </c>
      <c r="T88" t="s">
        <v>138</v>
      </c>
      <c r="U88">
        <v>0</v>
      </c>
      <c r="V88">
        <v>0</v>
      </c>
      <c r="W88">
        <v>0</v>
      </c>
      <c r="X88">
        <v>0</v>
      </c>
      <c r="Y88">
        <v>0</v>
      </c>
      <c r="AA88">
        <v>432</v>
      </c>
      <c r="AB88">
        <v>0</v>
      </c>
      <c r="AC88">
        <v>0</v>
      </c>
      <c r="AD88">
        <v>129</v>
      </c>
      <c r="AE88">
        <v>0</v>
      </c>
      <c r="AF88">
        <v>53</v>
      </c>
      <c r="AG88">
        <v>0</v>
      </c>
      <c r="AH88">
        <v>0</v>
      </c>
      <c r="AI88">
        <v>0</v>
      </c>
      <c r="AJ88">
        <v>0</v>
      </c>
      <c r="AK88">
        <v>250</v>
      </c>
      <c r="AL88">
        <v>0</v>
      </c>
      <c r="AM88">
        <v>0</v>
      </c>
      <c r="AN88">
        <v>0</v>
      </c>
    </row>
    <row r="89" spans="1:40" x14ac:dyDescent="0.25">
      <c r="A89" t="s">
        <v>170</v>
      </c>
      <c r="B89" t="s">
        <v>291</v>
      </c>
      <c r="C89" t="s">
        <v>292</v>
      </c>
      <c r="D89">
        <v>25.937100000000001</v>
      </c>
      <c r="E89">
        <v>14.430887999999999</v>
      </c>
      <c r="F89" t="s">
        <v>21</v>
      </c>
      <c r="G89">
        <v>95</v>
      </c>
      <c r="H89">
        <v>475</v>
      </c>
      <c r="I89">
        <v>20</v>
      </c>
      <c r="J89">
        <v>100</v>
      </c>
      <c r="K89" t="s">
        <v>42</v>
      </c>
      <c r="L89" t="s">
        <v>19</v>
      </c>
      <c r="M89">
        <v>0</v>
      </c>
      <c r="N89">
        <v>0</v>
      </c>
      <c r="Q89">
        <v>75</v>
      </c>
      <c r="R89">
        <v>375</v>
      </c>
      <c r="S89" t="s">
        <v>42</v>
      </c>
      <c r="T89" t="s">
        <v>159</v>
      </c>
      <c r="U89">
        <v>0</v>
      </c>
      <c r="V89">
        <v>0</v>
      </c>
      <c r="W89">
        <v>0</v>
      </c>
      <c r="X89">
        <v>0</v>
      </c>
      <c r="Y89">
        <v>0</v>
      </c>
      <c r="AA89">
        <v>95</v>
      </c>
      <c r="AB89">
        <v>0</v>
      </c>
      <c r="AC89">
        <v>0</v>
      </c>
      <c r="AD89">
        <v>95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</row>
    <row r="90" spans="1:40" x14ac:dyDescent="0.25">
      <c r="A90" t="s">
        <v>170</v>
      </c>
      <c r="B90" t="s">
        <v>294</v>
      </c>
      <c r="C90" t="s">
        <v>295</v>
      </c>
      <c r="D90">
        <v>26.094277999999999</v>
      </c>
      <c r="E90">
        <v>13.556706999999999</v>
      </c>
      <c r="F90" t="s">
        <v>21</v>
      </c>
      <c r="G90">
        <v>30</v>
      </c>
      <c r="H90">
        <v>160</v>
      </c>
      <c r="I90">
        <v>1</v>
      </c>
      <c r="J90">
        <v>5</v>
      </c>
      <c r="K90" t="s">
        <v>42</v>
      </c>
      <c r="L90" t="s">
        <v>19</v>
      </c>
      <c r="M90">
        <v>0</v>
      </c>
      <c r="N90">
        <v>0</v>
      </c>
      <c r="Q90">
        <v>29</v>
      </c>
      <c r="R90">
        <v>155</v>
      </c>
      <c r="S90" t="s">
        <v>42</v>
      </c>
      <c r="T90" t="s">
        <v>159</v>
      </c>
      <c r="U90">
        <v>0</v>
      </c>
      <c r="V90">
        <v>0</v>
      </c>
      <c r="W90">
        <v>0</v>
      </c>
      <c r="X90">
        <v>0</v>
      </c>
      <c r="Y90">
        <v>0</v>
      </c>
      <c r="AA90">
        <v>30</v>
      </c>
      <c r="AB90">
        <v>0</v>
      </c>
      <c r="AC90">
        <v>0</v>
      </c>
      <c r="AD90">
        <v>30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</row>
    <row r="91" spans="1:40" x14ac:dyDescent="0.25">
      <c r="A91" t="s">
        <v>170</v>
      </c>
      <c r="B91" t="s">
        <v>170</v>
      </c>
      <c r="C91" t="s">
        <v>297</v>
      </c>
      <c r="D91">
        <v>25.914085</v>
      </c>
      <c r="E91">
        <v>13.91972</v>
      </c>
      <c r="F91" t="s">
        <v>21</v>
      </c>
      <c r="G91">
        <v>431</v>
      </c>
      <c r="H91">
        <v>2155</v>
      </c>
      <c r="I91">
        <v>39</v>
      </c>
      <c r="J91">
        <v>195</v>
      </c>
      <c r="K91" t="s">
        <v>42</v>
      </c>
      <c r="L91" t="s">
        <v>19</v>
      </c>
      <c r="M91">
        <v>0</v>
      </c>
      <c r="N91">
        <v>0</v>
      </c>
      <c r="Q91">
        <v>392</v>
      </c>
      <c r="R91">
        <v>1960</v>
      </c>
      <c r="S91" t="s">
        <v>42</v>
      </c>
      <c r="T91" t="s">
        <v>159</v>
      </c>
      <c r="U91">
        <v>0</v>
      </c>
      <c r="V91">
        <v>0</v>
      </c>
      <c r="W91">
        <v>0</v>
      </c>
      <c r="X91">
        <v>0</v>
      </c>
      <c r="Y91">
        <v>0</v>
      </c>
      <c r="AA91">
        <v>431</v>
      </c>
      <c r="AB91">
        <v>0</v>
      </c>
      <c r="AC91">
        <v>0</v>
      </c>
      <c r="AD91">
        <v>431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</row>
    <row r="92" spans="1:40" x14ac:dyDescent="0.25">
      <c r="A92" t="s">
        <v>33</v>
      </c>
      <c r="B92" t="s">
        <v>299</v>
      </c>
      <c r="C92" t="s">
        <v>300</v>
      </c>
      <c r="D92">
        <v>32.3125</v>
      </c>
      <c r="E92">
        <v>12.569722000000001</v>
      </c>
      <c r="F92" t="s">
        <v>21</v>
      </c>
      <c r="G92">
        <v>400</v>
      </c>
      <c r="H92">
        <v>2000</v>
      </c>
      <c r="I92">
        <v>50</v>
      </c>
      <c r="J92">
        <v>250</v>
      </c>
      <c r="K92" t="s">
        <v>42</v>
      </c>
      <c r="L92" t="s">
        <v>19</v>
      </c>
      <c r="M92">
        <v>0</v>
      </c>
      <c r="N92">
        <v>0</v>
      </c>
      <c r="Q92">
        <v>350</v>
      </c>
      <c r="R92">
        <v>1750</v>
      </c>
      <c r="S92" t="s">
        <v>42</v>
      </c>
      <c r="T92" t="s">
        <v>208</v>
      </c>
      <c r="U92">
        <v>0</v>
      </c>
      <c r="V92">
        <v>0</v>
      </c>
      <c r="W92">
        <v>0</v>
      </c>
      <c r="X92">
        <v>0</v>
      </c>
      <c r="Y92">
        <v>0</v>
      </c>
      <c r="AA92">
        <v>400</v>
      </c>
      <c r="AB92">
        <v>0</v>
      </c>
      <c r="AC92">
        <v>0</v>
      </c>
      <c r="AD92">
        <v>185</v>
      </c>
      <c r="AE92">
        <v>0</v>
      </c>
      <c r="AF92">
        <v>175</v>
      </c>
      <c r="AG92">
        <v>40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</row>
    <row r="93" spans="1:40" x14ac:dyDescent="0.25">
      <c r="A93" t="s">
        <v>95</v>
      </c>
      <c r="B93" t="s">
        <v>302</v>
      </c>
      <c r="C93" t="s">
        <v>303</v>
      </c>
      <c r="D93">
        <v>32.875104</v>
      </c>
      <c r="E93">
        <v>13.128251000000001</v>
      </c>
      <c r="F93" t="s">
        <v>21</v>
      </c>
      <c r="G93">
        <v>408</v>
      </c>
      <c r="H93">
        <v>2040</v>
      </c>
      <c r="I93">
        <v>70</v>
      </c>
      <c r="J93">
        <v>350</v>
      </c>
      <c r="K93" t="s">
        <v>42</v>
      </c>
      <c r="L93" t="s">
        <v>19</v>
      </c>
      <c r="M93">
        <v>0</v>
      </c>
      <c r="N93">
        <v>0</v>
      </c>
      <c r="Q93">
        <v>338</v>
      </c>
      <c r="R93">
        <v>1690</v>
      </c>
      <c r="S93" t="s">
        <v>42</v>
      </c>
      <c r="T93" t="s">
        <v>31</v>
      </c>
      <c r="U93">
        <v>9100</v>
      </c>
      <c r="V93">
        <v>0</v>
      </c>
      <c r="W93">
        <v>930</v>
      </c>
      <c r="X93">
        <v>350</v>
      </c>
      <c r="Y93">
        <v>1750</v>
      </c>
      <c r="Z93">
        <v>2016</v>
      </c>
      <c r="AA93">
        <v>408</v>
      </c>
      <c r="AB93">
        <v>0</v>
      </c>
      <c r="AC93">
        <v>0</v>
      </c>
      <c r="AD93">
        <v>311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97</v>
      </c>
      <c r="AM93">
        <v>0</v>
      </c>
      <c r="AN93">
        <v>0</v>
      </c>
    </row>
    <row r="94" spans="1:40" x14ac:dyDescent="0.25">
      <c r="A94" t="s">
        <v>25</v>
      </c>
      <c r="B94" t="s">
        <v>206</v>
      </c>
      <c r="C94" t="s">
        <v>305</v>
      </c>
      <c r="D94">
        <v>32.677948999999998</v>
      </c>
      <c r="E94">
        <v>12.872464000000001</v>
      </c>
      <c r="F94" t="s">
        <v>21</v>
      </c>
      <c r="G94">
        <v>690</v>
      </c>
      <c r="H94">
        <v>3450</v>
      </c>
      <c r="I94">
        <v>125</v>
      </c>
      <c r="J94">
        <v>625</v>
      </c>
      <c r="K94" t="s">
        <v>42</v>
      </c>
      <c r="L94" t="s">
        <v>19</v>
      </c>
      <c r="M94">
        <v>45</v>
      </c>
      <c r="N94">
        <v>225</v>
      </c>
      <c r="O94" t="s">
        <v>42</v>
      </c>
      <c r="Q94">
        <v>520</v>
      </c>
      <c r="R94">
        <v>2600</v>
      </c>
      <c r="S94" t="s">
        <v>42</v>
      </c>
      <c r="T94" t="s">
        <v>199</v>
      </c>
      <c r="U94">
        <v>1100</v>
      </c>
      <c r="V94">
        <v>75</v>
      </c>
      <c r="W94">
        <v>0</v>
      </c>
      <c r="X94">
        <v>12000</v>
      </c>
      <c r="Y94">
        <v>60000</v>
      </c>
      <c r="Z94">
        <v>2015</v>
      </c>
      <c r="AA94">
        <v>690</v>
      </c>
      <c r="AB94">
        <v>0</v>
      </c>
      <c r="AC94">
        <v>0</v>
      </c>
      <c r="AD94">
        <v>690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</row>
    <row r="95" spans="1:40" x14ac:dyDescent="0.25">
      <c r="A95" t="s">
        <v>33</v>
      </c>
      <c r="B95" t="s">
        <v>307</v>
      </c>
      <c r="C95" t="s">
        <v>308</v>
      </c>
      <c r="D95">
        <v>32.767159900000003</v>
      </c>
      <c r="E95">
        <v>12.6261641</v>
      </c>
      <c r="F95" t="s">
        <v>21</v>
      </c>
      <c r="G95">
        <v>148</v>
      </c>
      <c r="H95">
        <v>740</v>
      </c>
      <c r="I95">
        <v>19</v>
      </c>
      <c r="J95">
        <v>95</v>
      </c>
      <c r="K95" t="s">
        <v>42</v>
      </c>
      <c r="L95" t="s">
        <v>19</v>
      </c>
      <c r="M95">
        <v>50</v>
      </c>
      <c r="N95">
        <v>250</v>
      </c>
      <c r="O95" t="s">
        <v>42</v>
      </c>
      <c r="P95" t="s">
        <v>27</v>
      </c>
      <c r="Q95">
        <v>79</v>
      </c>
      <c r="R95">
        <v>395</v>
      </c>
      <c r="S95" t="s">
        <v>42</v>
      </c>
      <c r="T95" t="s">
        <v>206</v>
      </c>
      <c r="U95">
        <v>3250</v>
      </c>
      <c r="V95">
        <v>900</v>
      </c>
      <c r="W95">
        <v>600</v>
      </c>
      <c r="X95">
        <v>0</v>
      </c>
      <c r="Y95">
        <v>0</v>
      </c>
      <c r="AA95">
        <v>148</v>
      </c>
      <c r="AB95">
        <v>0</v>
      </c>
      <c r="AC95">
        <v>0</v>
      </c>
      <c r="AD95">
        <v>148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</row>
    <row r="96" spans="1:40" x14ac:dyDescent="0.25">
      <c r="A96" t="s">
        <v>309</v>
      </c>
      <c r="B96" t="s">
        <v>309</v>
      </c>
      <c r="C96" t="s">
        <v>311</v>
      </c>
      <c r="D96">
        <v>29.161473000000001</v>
      </c>
      <c r="E96">
        <v>16.141406</v>
      </c>
      <c r="F96" t="s">
        <v>21</v>
      </c>
      <c r="G96">
        <v>1410</v>
      </c>
      <c r="H96">
        <v>7050</v>
      </c>
      <c r="I96">
        <v>185</v>
      </c>
      <c r="J96">
        <v>925</v>
      </c>
      <c r="K96" t="s">
        <v>42</v>
      </c>
      <c r="L96" t="s">
        <v>19</v>
      </c>
      <c r="M96">
        <v>210</v>
      </c>
      <c r="N96">
        <v>1050</v>
      </c>
      <c r="O96" t="s">
        <v>42</v>
      </c>
      <c r="P96" t="s">
        <v>43</v>
      </c>
      <c r="Q96">
        <v>1015</v>
      </c>
      <c r="R96">
        <v>5075</v>
      </c>
      <c r="S96" t="s">
        <v>42</v>
      </c>
      <c r="T96" t="s">
        <v>43</v>
      </c>
      <c r="U96">
        <v>15000</v>
      </c>
      <c r="V96">
        <v>0</v>
      </c>
      <c r="W96">
        <v>0</v>
      </c>
      <c r="X96">
        <v>0</v>
      </c>
      <c r="Y96">
        <v>0</v>
      </c>
      <c r="AA96">
        <v>1410</v>
      </c>
      <c r="AB96">
        <v>0</v>
      </c>
      <c r="AC96">
        <v>0</v>
      </c>
      <c r="AD96">
        <v>761</v>
      </c>
      <c r="AE96">
        <v>347</v>
      </c>
      <c r="AF96">
        <v>222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30</v>
      </c>
      <c r="AM96">
        <v>50</v>
      </c>
      <c r="AN96">
        <v>0</v>
      </c>
    </row>
    <row r="97" spans="1:40" x14ac:dyDescent="0.25">
      <c r="A97" t="s">
        <v>58</v>
      </c>
      <c r="B97" t="s">
        <v>313</v>
      </c>
      <c r="C97" t="s">
        <v>314</v>
      </c>
      <c r="D97">
        <v>30.755002999999999</v>
      </c>
      <c r="E97">
        <v>20.223326</v>
      </c>
      <c r="F97" t="s">
        <v>21</v>
      </c>
      <c r="G97">
        <v>5496</v>
      </c>
      <c r="H97">
        <v>27480</v>
      </c>
      <c r="I97">
        <v>2650</v>
      </c>
      <c r="J97">
        <v>13250</v>
      </c>
      <c r="K97" t="s">
        <v>42</v>
      </c>
      <c r="L97" t="s">
        <v>19</v>
      </c>
      <c r="M97">
        <v>66</v>
      </c>
      <c r="N97">
        <v>330</v>
      </c>
      <c r="O97" t="s">
        <v>42</v>
      </c>
      <c r="P97" t="s">
        <v>138</v>
      </c>
      <c r="Q97">
        <v>2780</v>
      </c>
      <c r="R97">
        <v>13900</v>
      </c>
      <c r="S97" t="s">
        <v>42</v>
      </c>
      <c r="T97" t="s">
        <v>43</v>
      </c>
      <c r="U97">
        <v>5200</v>
      </c>
      <c r="V97">
        <v>0</v>
      </c>
      <c r="W97">
        <v>1750</v>
      </c>
      <c r="X97">
        <v>80</v>
      </c>
      <c r="Y97">
        <v>400</v>
      </c>
      <c r="Z97">
        <v>2016</v>
      </c>
      <c r="AA97">
        <v>5496</v>
      </c>
      <c r="AB97">
        <v>0</v>
      </c>
      <c r="AC97">
        <v>0</v>
      </c>
      <c r="AD97">
        <v>3508</v>
      </c>
      <c r="AE97">
        <v>0</v>
      </c>
      <c r="AF97">
        <v>728</v>
      </c>
      <c r="AG97">
        <v>180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1080</v>
      </c>
      <c r="AN97">
        <v>0</v>
      </c>
    </row>
    <row r="98" spans="1:40" x14ac:dyDescent="0.25">
      <c r="A98" t="s">
        <v>25</v>
      </c>
      <c r="B98" t="s">
        <v>316</v>
      </c>
      <c r="C98" t="s">
        <v>317</v>
      </c>
      <c r="D98">
        <v>32.712524999999999</v>
      </c>
      <c r="E98">
        <v>13.067252999999999</v>
      </c>
      <c r="F98" t="s">
        <v>21</v>
      </c>
      <c r="G98">
        <v>715</v>
      </c>
      <c r="H98">
        <v>3575</v>
      </c>
      <c r="I98">
        <v>160</v>
      </c>
      <c r="J98">
        <v>800</v>
      </c>
      <c r="K98" t="s">
        <v>42</v>
      </c>
      <c r="L98" t="s">
        <v>19</v>
      </c>
      <c r="M98">
        <v>125</v>
      </c>
      <c r="N98">
        <v>625</v>
      </c>
      <c r="O98" t="s">
        <v>42</v>
      </c>
      <c r="P98" t="s">
        <v>19</v>
      </c>
      <c r="Q98">
        <v>430</v>
      </c>
      <c r="R98">
        <v>2150</v>
      </c>
      <c r="S98" t="s">
        <v>42</v>
      </c>
      <c r="T98" t="s">
        <v>27</v>
      </c>
      <c r="U98">
        <v>2500</v>
      </c>
      <c r="V98">
        <v>95</v>
      </c>
      <c r="W98">
        <v>0</v>
      </c>
      <c r="X98">
        <v>3255</v>
      </c>
      <c r="Y98">
        <v>14475</v>
      </c>
      <c r="Z98">
        <v>2015</v>
      </c>
      <c r="AA98">
        <v>715</v>
      </c>
      <c r="AB98">
        <v>0</v>
      </c>
      <c r="AC98">
        <v>0</v>
      </c>
      <c r="AD98">
        <v>715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</row>
    <row r="99" spans="1:40" x14ac:dyDescent="0.25">
      <c r="A99" t="s">
        <v>62</v>
      </c>
      <c r="B99" t="s">
        <v>319</v>
      </c>
      <c r="C99" t="s">
        <v>320</v>
      </c>
      <c r="D99">
        <v>32.437106</v>
      </c>
      <c r="E99">
        <v>13.639685</v>
      </c>
      <c r="F99" t="s">
        <v>21</v>
      </c>
      <c r="G99">
        <v>2370</v>
      </c>
      <c r="H99">
        <v>11850</v>
      </c>
      <c r="I99">
        <v>300</v>
      </c>
      <c r="J99">
        <v>1500</v>
      </c>
      <c r="K99" t="s">
        <v>42</v>
      </c>
      <c r="L99" t="s">
        <v>19</v>
      </c>
      <c r="M99">
        <v>200</v>
      </c>
      <c r="N99">
        <v>1000</v>
      </c>
      <c r="O99" t="s">
        <v>42</v>
      </c>
      <c r="P99" t="s">
        <v>19</v>
      </c>
      <c r="Q99">
        <v>1870</v>
      </c>
      <c r="R99">
        <v>9350</v>
      </c>
      <c r="S99" t="s">
        <v>42</v>
      </c>
      <c r="T99" t="s">
        <v>43</v>
      </c>
      <c r="U99">
        <v>0</v>
      </c>
      <c r="V99">
        <v>0</v>
      </c>
      <c r="W99">
        <v>0</v>
      </c>
      <c r="X99">
        <v>0</v>
      </c>
      <c r="Y99">
        <v>0</v>
      </c>
      <c r="AA99">
        <v>2370</v>
      </c>
      <c r="AB99">
        <v>0</v>
      </c>
      <c r="AC99">
        <v>0</v>
      </c>
      <c r="AD99" s="22">
        <v>1030</v>
      </c>
      <c r="AE99" s="22">
        <v>340</v>
      </c>
      <c r="AF99" s="22">
        <v>330</v>
      </c>
      <c r="AG99" s="22">
        <v>200</v>
      </c>
      <c r="AH99" s="22">
        <v>0</v>
      </c>
      <c r="AI99" s="22">
        <v>0</v>
      </c>
      <c r="AJ99" s="22">
        <v>0</v>
      </c>
      <c r="AK99" s="22">
        <v>0</v>
      </c>
      <c r="AL99" s="22">
        <v>0</v>
      </c>
      <c r="AM99" s="23">
        <v>470</v>
      </c>
      <c r="AN99" s="23">
        <v>0</v>
      </c>
    </row>
    <row r="100" spans="1:40" x14ac:dyDescent="0.25">
      <c r="A100" t="s">
        <v>25</v>
      </c>
      <c r="B100" t="s">
        <v>322</v>
      </c>
      <c r="C100" t="s">
        <v>323</v>
      </c>
      <c r="D100">
        <v>32.533092000000003</v>
      </c>
      <c r="E100">
        <v>13.017624</v>
      </c>
      <c r="F100" t="s">
        <v>21</v>
      </c>
      <c r="G100">
        <v>670</v>
      </c>
      <c r="H100">
        <v>3350</v>
      </c>
      <c r="I100">
        <v>120</v>
      </c>
      <c r="J100">
        <v>600</v>
      </c>
      <c r="K100" t="s">
        <v>42</v>
      </c>
      <c r="L100" t="s">
        <v>19</v>
      </c>
      <c r="M100">
        <v>110</v>
      </c>
      <c r="N100">
        <v>550</v>
      </c>
      <c r="O100" t="s">
        <v>42</v>
      </c>
      <c r="P100" t="s">
        <v>19</v>
      </c>
      <c r="Q100">
        <v>440</v>
      </c>
      <c r="R100">
        <v>2200</v>
      </c>
      <c r="S100" t="s">
        <v>42</v>
      </c>
      <c r="T100" t="s">
        <v>199</v>
      </c>
      <c r="U100">
        <v>890</v>
      </c>
      <c r="V100">
        <v>0</v>
      </c>
      <c r="W100">
        <v>0</v>
      </c>
      <c r="X100">
        <v>6580</v>
      </c>
      <c r="Y100">
        <v>30650</v>
      </c>
      <c r="Z100">
        <v>2015</v>
      </c>
      <c r="AA100">
        <v>670</v>
      </c>
      <c r="AB100">
        <v>0</v>
      </c>
      <c r="AC100">
        <v>0</v>
      </c>
      <c r="AD100">
        <v>595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75</v>
      </c>
      <c r="AK100">
        <v>0</v>
      </c>
      <c r="AL100">
        <v>0</v>
      </c>
      <c r="AM100">
        <v>0</v>
      </c>
      <c r="AN100">
        <v>0</v>
      </c>
    </row>
    <row r="101" spans="1:40" x14ac:dyDescent="0.25">
      <c r="A101" t="s">
        <v>25</v>
      </c>
      <c r="B101" t="s">
        <v>199</v>
      </c>
      <c r="C101" t="s">
        <v>325</v>
      </c>
      <c r="D101">
        <v>32.791863999999997</v>
      </c>
      <c r="E101">
        <v>12.885278</v>
      </c>
      <c r="F101" t="s">
        <v>21</v>
      </c>
      <c r="G101">
        <v>615</v>
      </c>
      <c r="H101">
        <v>3075</v>
      </c>
      <c r="I101">
        <v>55</v>
      </c>
      <c r="J101">
        <v>275</v>
      </c>
      <c r="K101" t="s">
        <v>42</v>
      </c>
      <c r="L101" t="s">
        <v>19</v>
      </c>
      <c r="M101">
        <v>80</v>
      </c>
      <c r="N101">
        <v>400</v>
      </c>
      <c r="O101" t="s">
        <v>42</v>
      </c>
      <c r="P101" t="s">
        <v>19</v>
      </c>
      <c r="Q101">
        <v>480</v>
      </c>
      <c r="R101">
        <v>2400</v>
      </c>
      <c r="S101" t="s">
        <v>42</v>
      </c>
      <c r="T101" t="s">
        <v>206</v>
      </c>
      <c r="U101">
        <v>1300</v>
      </c>
      <c r="V101">
        <v>0</v>
      </c>
      <c r="W101">
        <v>0</v>
      </c>
      <c r="X101">
        <v>14000</v>
      </c>
      <c r="Y101">
        <v>70000</v>
      </c>
      <c r="Z101">
        <v>2015</v>
      </c>
      <c r="AA101">
        <v>615</v>
      </c>
      <c r="AB101">
        <v>0</v>
      </c>
      <c r="AC101">
        <v>0</v>
      </c>
      <c r="AD101">
        <v>615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</row>
    <row r="102" spans="1:40" x14ac:dyDescent="0.25">
      <c r="A102" t="s">
        <v>33</v>
      </c>
      <c r="B102" t="s">
        <v>33</v>
      </c>
      <c r="C102" t="s">
        <v>327</v>
      </c>
      <c r="D102">
        <v>32.762641000000002</v>
      </c>
      <c r="E102">
        <v>12.726478999999999</v>
      </c>
      <c r="F102" t="s">
        <v>21</v>
      </c>
      <c r="G102">
        <v>893</v>
      </c>
      <c r="H102">
        <v>4465</v>
      </c>
      <c r="I102">
        <v>48</v>
      </c>
      <c r="J102">
        <v>240</v>
      </c>
      <c r="K102" t="s">
        <v>42</v>
      </c>
      <c r="L102" t="s">
        <v>31</v>
      </c>
      <c r="M102">
        <v>113</v>
      </c>
      <c r="N102">
        <v>565</v>
      </c>
      <c r="O102" t="s">
        <v>42</v>
      </c>
      <c r="P102" t="s">
        <v>206</v>
      </c>
      <c r="Q102">
        <v>732</v>
      </c>
      <c r="R102">
        <v>3660</v>
      </c>
      <c r="S102" t="s">
        <v>42</v>
      </c>
      <c r="T102" t="s">
        <v>206</v>
      </c>
      <c r="U102">
        <v>4500</v>
      </c>
      <c r="V102">
        <v>1200</v>
      </c>
      <c r="W102">
        <v>1400</v>
      </c>
      <c r="X102">
        <v>803</v>
      </c>
      <c r="Y102">
        <v>4015</v>
      </c>
      <c r="Z102">
        <v>2016</v>
      </c>
      <c r="AA102">
        <v>893</v>
      </c>
      <c r="AB102">
        <v>0</v>
      </c>
      <c r="AC102">
        <v>0</v>
      </c>
      <c r="AD102">
        <v>888</v>
      </c>
      <c r="AE102">
        <v>0</v>
      </c>
      <c r="AF102">
        <v>5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</row>
    <row r="103" spans="1:40" x14ac:dyDescent="0.25">
      <c r="A103" t="s">
        <v>33</v>
      </c>
      <c r="B103" t="s">
        <v>329</v>
      </c>
      <c r="C103" t="s">
        <v>330</v>
      </c>
      <c r="D103">
        <v>32.757598000000002</v>
      </c>
      <c r="E103">
        <v>12.572621</v>
      </c>
      <c r="F103" t="s">
        <v>21</v>
      </c>
      <c r="G103">
        <v>449</v>
      </c>
      <c r="H103">
        <v>2245</v>
      </c>
      <c r="I103">
        <v>5</v>
      </c>
      <c r="J103">
        <v>25</v>
      </c>
      <c r="K103" t="s">
        <v>42</v>
      </c>
      <c r="L103" t="s">
        <v>201</v>
      </c>
      <c r="M103">
        <v>0</v>
      </c>
      <c r="N103">
        <v>0</v>
      </c>
      <c r="Q103">
        <v>444</v>
      </c>
      <c r="R103">
        <v>2220</v>
      </c>
      <c r="S103" t="s">
        <v>42</v>
      </c>
      <c r="T103" t="s">
        <v>19</v>
      </c>
      <c r="U103">
        <v>3000</v>
      </c>
      <c r="V103">
        <v>160</v>
      </c>
      <c r="W103">
        <v>1100</v>
      </c>
      <c r="X103">
        <v>0</v>
      </c>
      <c r="Y103">
        <v>0</v>
      </c>
      <c r="AA103">
        <v>449</v>
      </c>
      <c r="AB103">
        <v>0</v>
      </c>
      <c r="AC103">
        <v>0</v>
      </c>
      <c r="AD103">
        <v>449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</row>
    <row r="104" spans="1:40" s="11" customFormat="1" x14ac:dyDescent="0.25">
      <c r="A104" s="8" t="s">
        <v>69</v>
      </c>
      <c r="B104" s="9" t="s">
        <v>331</v>
      </c>
      <c r="C104" s="9" t="s">
        <v>332</v>
      </c>
      <c r="D104" s="9">
        <v>29.741095999999999</v>
      </c>
      <c r="E104" s="9">
        <v>24.515799000000001</v>
      </c>
      <c r="F104" s="9" t="s">
        <v>333</v>
      </c>
      <c r="G104" s="9">
        <v>0</v>
      </c>
      <c r="H104" s="9">
        <v>0</v>
      </c>
      <c r="I104" s="9">
        <v>0</v>
      </c>
      <c r="J104" s="9">
        <v>0</v>
      </c>
      <c r="K104" s="9"/>
      <c r="L104" s="9"/>
      <c r="M104" s="9">
        <v>0</v>
      </c>
      <c r="N104" s="9">
        <v>0</v>
      </c>
      <c r="O104" s="9"/>
      <c r="P104" s="9"/>
      <c r="Q104" s="9">
        <v>0</v>
      </c>
      <c r="R104" s="9">
        <v>0</v>
      </c>
      <c r="S104" s="9"/>
      <c r="T104" s="9"/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  <c r="AI104" s="10">
        <v>0</v>
      </c>
      <c r="AJ104" s="10">
        <v>0</v>
      </c>
      <c r="AK104" s="11">
        <v>0</v>
      </c>
      <c r="AL104" s="11">
        <v>0</v>
      </c>
      <c r="AM104" s="11">
        <v>0</v>
      </c>
      <c r="AN104" s="11">
        <v>0</v>
      </c>
    </row>
    <row r="105" spans="1:40" s="11" customFormat="1" x14ac:dyDescent="0.25">
      <c r="A105" s="8" t="s">
        <v>43</v>
      </c>
      <c r="B105" s="9" t="s">
        <v>335</v>
      </c>
      <c r="C105" s="9" t="s">
        <v>336</v>
      </c>
      <c r="D105" s="9">
        <v>31.05425</v>
      </c>
      <c r="E105" s="9">
        <v>17.280138000000001</v>
      </c>
      <c r="F105" s="9" t="s">
        <v>333</v>
      </c>
      <c r="G105" s="9">
        <v>0</v>
      </c>
      <c r="H105" s="9">
        <v>0</v>
      </c>
      <c r="I105" s="9">
        <v>0</v>
      </c>
      <c r="J105" s="9">
        <v>0</v>
      </c>
      <c r="K105" s="9"/>
      <c r="L105" s="9"/>
      <c r="M105" s="9">
        <v>0</v>
      </c>
      <c r="N105" s="9">
        <v>0</v>
      </c>
      <c r="O105" s="9"/>
      <c r="P105" s="9"/>
      <c r="Q105" s="9">
        <v>0</v>
      </c>
      <c r="R105" s="9">
        <v>0</v>
      </c>
      <c r="S105" s="9"/>
      <c r="T105" s="9"/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9">
        <v>0</v>
      </c>
      <c r="AI105" s="10">
        <v>0</v>
      </c>
      <c r="AJ105" s="10">
        <v>0</v>
      </c>
      <c r="AK105" s="12">
        <v>0</v>
      </c>
      <c r="AL105" s="11">
        <v>0</v>
      </c>
      <c r="AM105" s="11">
        <v>0</v>
      </c>
      <c r="AN105" s="11">
        <v>0</v>
      </c>
    </row>
    <row r="106" spans="1:40" s="11" customFormat="1" x14ac:dyDescent="0.25">
      <c r="A106" s="13" t="s">
        <v>17</v>
      </c>
      <c r="B106" s="14" t="s">
        <v>17</v>
      </c>
      <c r="C106" s="14" t="s">
        <v>338</v>
      </c>
      <c r="D106" s="14">
        <v>32.378785999999998</v>
      </c>
      <c r="E106" s="14">
        <v>15.091885</v>
      </c>
      <c r="F106" s="14" t="s">
        <v>333</v>
      </c>
      <c r="G106" s="14">
        <v>0</v>
      </c>
      <c r="H106" s="14">
        <v>0</v>
      </c>
      <c r="I106" s="14">
        <v>0</v>
      </c>
      <c r="J106" s="14">
        <v>0</v>
      </c>
      <c r="K106" s="14"/>
      <c r="L106" s="14"/>
      <c r="M106" s="14">
        <v>0</v>
      </c>
      <c r="N106" s="14">
        <v>0</v>
      </c>
      <c r="O106" s="14"/>
      <c r="P106" s="14"/>
      <c r="Q106" s="14">
        <v>0</v>
      </c>
      <c r="R106" s="14">
        <v>0</v>
      </c>
      <c r="S106" s="14"/>
      <c r="T106" s="14"/>
      <c r="U106" s="14">
        <v>0</v>
      </c>
      <c r="V106" s="14">
        <v>0</v>
      </c>
      <c r="W106" s="14">
        <v>0</v>
      </c>
      <c r="X106" s="14">
        <v>0</v>
      </c>
      <c r="Y106" s="14">
        <v>0</v>
      </c>
      <c r="Z106" s="14">
        <v>0</v>
      </c>
      <c r="AA106" s="14">
        <v>0</v>
      </c>
      <c r="AB106" s="14">
        <v>0</v>
      </c>
      <c r="AC106" s="14">
        <v>0</v>
      </c>
      <c r="AD106" s="14">
        <v>0</v>
      </c>
      <c r="AE106" s="14">
        <v>0</v>
      </c>
      <c r="AF106" s="14">
        <v>0</v>
      </c>
      <c r="AG106" s="14">
        <v>0</v>
      </c>
      <c r="AH106" s="14">
        <v>0</v>
      </c>
      <c r="AI106" s="15">
        <v>0</v>
      </c>
      <c r="AJ106" s="15">
        <v>0</v>
      </c>
      <c r="AK106" s="16">
        <v>0</v>
      </c>
      <c r="AL106" s="11">
        <v>0</v>
      </c>
      <c r="AM106" s="11">
        <v>0</v>
      </c>
      <c r="AN106" s="11">
        <v>0</v>
      </c>
    </row>
    <row r="107" spans="1:40" s="11" customFormat="1" x14ac:dyDescent="0.25">
      <c r="A107" s="8" t="s">
        <v>43</v>
      </c>
      <c r="B107" s="9" t="s">
        <v>43</v>
      </c>
      <c r="C107" s="9" t="s">
        <v>340</v>
      </c>
      <c r="D107" s="9">
        <v>31.205314000000001</v>
      </c>
      <c r="E107" s="9">
        <v>16.588936</v>
      </c>
      <c r="F107" s="9" t="s">
        <v>333</v>
      </c>
      <c r="G107" s="9">
        <v>0</v>
      </c>
      <c r="H107" s="9">
        <v>0</v>
      </c>
      <c r="I107" s="9">
        <v>0</v>
      </c>
      <c r="J107" s="9">
        <v>0</v>
      </c>
      <c r="K107" s="9"/>
      <c r="L107" s="9"/>
      <c r="M107" s="9">
        <v>0</v>
      </c>
      <c r="N107" s="9">
        <v>0</v>
      </c>
      <c r="O107" s="9"/>
      <c r="P107" s="9"/>
      <c r="Q107" s="9">
        <v>0</v>
      </c>
      <c r="R107" s="9">
        <v>0</v>
      </c>
      <c r="S107" s="9"/>
      <c r="T107" s="9"/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  <c r="AI107" s="10">
        <v>0</v>
      </c>
      <c r="AJ107" s="10">
        <v>0</v>
      </c>
      <c r="AK107" s="12">
        <v>0</v>
      </c>
      <c r="AL107" s="11">
        <v>0</v>
      </c>
      <c r="AM107" s="11">
        <v>0</v>
      </c>
      <c r="AN107" s="11">
        <v>0</v>
      </c>
    </row>
  </sheetData>
  <autoFilter ref="A3:AN107"/>
  <mergeCells count="11">
    <mergeCell ref="A1:AN1"/>
    <mergeCell ref="A2:F2"/>
    <mergeCell ref="G2:G3"/>
    <mergeCell ref="H2:H3"/>
    <mergeCell ref="I2:L2"/>
    <mergeCell ref="M2:P2"/>
    <mergeCell ref="Q2:T2"/>
    <mergeCell ref="U2:W2"/>
    <mergeCell ref="X2:Z2"/>
    <mergeCell ref="AA2:AC2"/>
    <mergeCell ref="AD2:AN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37"/>
  <sheetViews>
    <sheetView workbookViewId="0">
      <selection activeCell="B13" sqref="B13"/>
    </sheetView>
  </sheetViews>
  <sheetFormatPr defaultColWidth="14.5703125" defaultRowHeight="15" x14ac:dyDescent="0.25"/>
  <cols>
    <col min="7" max="7" width="16.42578125" customWidth="1"/>
  </cols>
  <sheetData>
    <row r="1" spans="1:48" ht="33.75" customHeight="1" x14ac:dyDescent="0.25">
      <c r="A1" s="146" t="s">
        <v>1463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</row>
    <row r="2" spans="1:48" ht="27" customHeight="1" x14ac:dyDescent="0.25">
      <c r="A2" s="147" t="s">
        <v>1484</v>
      </c>
      <c r="B2" s="147"/>
      <c r="C2" s="147"/>
      <c r="D2" s="147"/>
      <c r="E2" s="147"/>
      <c r="F2" s="147"/>
      <c r="G2" s="147"/>
      <c r="H2" s="148" t="s">
        <v>1485</v>
      </c>
      <c r="I2" s="149"/>
      <c r="J2" s="141" t="s">
        <v>1486</v>
      </c>
      <c r="K2" s="142"/>
      <c r="L2" s="142"/>
      <c r="M2" s="143"/>
      <c r="N2" s="152" t="s">
        <v>1468</v>
      </c>
      <c r="O2" s="150" t="s">
        <v>1469</v>
      </c>
      <c r="P2" s="129" t="s">
        <v>1453</v>
      </c>
      <c r="Q2" s="130"/>
      <c r="R2" s="130"/>
      <c r="S2" s="131"/>
      <c r="T2" s="132" t="s">
        <v>1456</v>
      </c>
      <c r="U2" s="133"/>
      <c r="V2" s="133"/>
      <c r="W2" s="134"/>
      <c r="X2" s="135" t="s">
        <v>1456</v>
      </c>
      <c r="Y2" s="136"/>
      <c r="Z2" s="136"/>
      <c r="AA2" s="137"/>
      <c r="AB2" s="144" t="s">
        <v>1460</v>
      </c>
      <c r="AC2" s="145"/>
      <c r="AD2" s="145"/>
      <c r="AE2" s="145"/>
      <c r="AF2" s="145"/>
      <c r="AG2" s="145"/>
      <c r="AH2" s="141" t="s">
        <v>1486</v>
      </c>
      <c r="AI2" s="142"/>
      <c r="AJ2" s="142"/>
      <c r="AK2" s="143"/>
      <c r="AL2" s="135" t="s">
        <v>1458</v>
      </c>
      <c r="AM2" s="136"/>
      <c r="AN2" s="136"/>
      <c r="AO2" s="136"/>
      <c r="AP2" s="136"/>
      <c r="AQ2" s="136"/>
      <c r="AR2" s="136"/>
      <c r="AS2" s="137"/>
    </row>
    <row r="3" spans="1:48" s="1" customFormat="1" ht="66" customHeight="1" x14ac:dyDescent="0.25">
      <c r="A3" s="34" t="s">
        <v>1438</v>
      </c>
      <c r="B3" s="34" t="s">
        <v>1437</v>
      </c>
      <c r="C3" s="34" t="s">
        <v>1466</v>
      </c>
      <c r="D3" s="34" t="s">
        <v>1467</v>
      </c>
      <c r="E3" s="34" t="s">
        <v>1</v>
      </c>
      <c r="F3" s="34" t="s">
        <v>0</v>
      </c>
      <c r="G3" s="34" t="s">
        <v>1464</v>
      </c>
      <c r="H3" s="35" t="s">
        <v>1465</v>
      </c>
      <c r="I3" s="35" t="s">
        <v>861</v>
      </c>
      <c r="J3" s="29" t="s">
        <v>1480</v>
      </c>
      <c r="K3" s="29" t="s">
        <v>1481</v>
      </c>
      <c r="L3" s="29" t="s">
        <v>1482</v>
      </c>
      <c r="M3" s="29" t="s">
        <v>1483</v>
      </c>
      <c r="N3" s="153"/>
      <c r="O3" s="151"/>
      <c r="P3" s="28" t="s">
        <v>1470</v>
      </c>
      <c r="Q3" s="28" t="s">
        <v>1439</v>
      </c>
      <c r="R3" s="28" t="s">
        <v>1440</v>
      </c>
      <c r="S3" s="28" t="s">
        <v>1441</v>
      </c>
      <c r="T3" s="30" t="s">
        <v>1398</v>
      </c>
      <c r="U3" s="30" t="s">
        <v>1471</v>
      </c>
      <c r="V3" s="30" t="s">
        <v>1443</v>
      </c>
      <c r="W3" s="30" t="s">
        <v>1444</v>
      </c>
      <c r="X3" s="31" t="s">
        <v>1399</v>
      </c>
      <c r="Y3" s="31" t="s">
        <v>1445</v>
      </c>
      <c r="Z3" s="31" t="s">
        <v>1446</v>
      </c>
      <c r="AA3" s="31" t="s">
        <v>1447</v>
      </c>
      <c r="AB3" s="28" t="s">
        <v>1450</v>
      </c>
      <c r="AC3" s="28" t="s">
        <v>1472</v>
      </c>
      <c r="AD3" s="28" t="s">
        <v>1473</v>
      </c>
      <c r="AE3" s="28" t="s">
        <v>1474</v>
      </c>
      <c r="AF3" s="28" t="s">
        <v>1451</v>
      </c>
      <c r="AG3" s="28" t="s">
        <v>1475</v>
      </c>
      <c r="AH3" s="29" t="s">
        <v>1476</v>
      </c>
      <c r="AI3" s="29" t="s">
        <v>1448</v>
      </c>
      <c r="AJ3" s="29" t="s">
        <v>1449</v>
      </c>
      <c r="AK3" s="29" t="s">
        <v>1477</v>
      </c>
      <c r="AL3" s="31" t="s">
        <v>1507</v>
      </c>
      <c r="AM3" s="31" t="s">
        <v>1508</v>
      </c>
      <c r="AN3" s="31" t="s">
        <v>1509</v>
      </c>
      <c r="AO3" s="31" t="s">
        <v>1510</v>
      </c>
      <c r="AP3" s="31" t="s">
        <v>1511</v>
      </c>
      <c r="AQ3" s="31" t="s">
        <v>1512</v>
      </c>
      <c r="AR3" s="31" t="s">
        <v>1478</v>
      </c>
      <c r="AS3" s="31" t="s">
        <v>1479</v>
      </c>
    </row>
    <row r="4" spans="1:48" x14ac:dyDescent="0.25">
      <c r="A4" t="s">
        <v>299</v>
      </c>
      <c r="B4" t="s">
        <v>300</v>
      </c>
      <c r="C4" t="s">
        <v>342</v>
      </c>
      <c r="D4" t="s">
        <v>862</v>
      </c>
      <c r="E4">
        <v>12.573873000000001</v>
      </c>
      <c r="F4">
        <v>32.315416999999997</v>
      </c>
      <c r="G4">
        <v>5</v>
      </c>
      <c r="H4" s="4">
        <v>42412</v>
      </c>
      <c r="I4" t="s">
        <v>863</v>
      </c>
      <c r="J4" t="s">
        <v>333</v>
      </c>
      <c r="N4">
        <v>50</v>
      </c>
      <c r="O4">
        <v>250</v>
      </c>
      <c r="X4">
        <v>50</v>
      </c>
      <c r="Y4">
        <v>250</v>
      </c>
      <c r="Z4" t="s">
        <v>42</v>
      </c>
      <c r="AA4" t="s">
        <v>208</v>
      </c>
      <c r="AB4">
        <v>50</v>
      </c>
      <c r="AC4">
        <v>250</v>
      </c>
      <c r="AH4" t="s">
        <v>333</v>
      </c>
      <c r="AL4" t="s">
        <v>333</v>
      </c>
      <c r="AQ4" t="s">
        <v>1514</v>
      </c>
      <c r="AR4" t="s">
        <v>333</v>
      </c>
    </row>
    <row r="5" spans="1:48" x14ac:dyDescent="0.25">
      <c r="A5" t="s">
        <v>299</v>
      </c>
      <c r="B5" t="s">
        <v>300</v>
      </c>
      <c r="C5" t="s">
        <v>343</v>
      </c>
      <c r="D5" t="s">
        <v>864</v>
      </c>
      <c r="G5">
        <v>5</v>
      </c>
      <c r="H5" s="4">
        <v>42412</v>
      </c>
      <c r="I5" t="s">
        <v>865</v>
      </c>
      <c r="J5" t="s">
        <v>333</v>
      </c>
      <c r="N5">
        <v>70</v>
      </c>
      <c r="O5">
        <v>350</v>
      </c>
      <c r="X5">
        <v>70</v>
      </c>
      <c r="Y5">
        <v>350</v>
      </c>
      <c r="Z5" t="s">
        <v>42</v>
      </c>
      <c r="AA5" t="s">
        <v>208</v>
      </c>
      <c r="AB5">
        <v>70</v>
      </c>
      <c r="AC5">
        <v>350</v>
      </c>
      <c r="AH5" t="s">
        <v>333</v>
      </c>
      <c r="AL5" t="s">
        <v>333</v>
      </c>
      <c r="AQ5" t="s">
        <v>1514</v>
      </c>
      <c r="AR5" t="s">
        <v>333</v>
      </c>
    </row>
    <row r="6" spans="1:48" x14ac:dyDescent="0.25">
      <c r="A6" t="s">
        <v>299</v>
      </c>
      <c r="B6" t="s">
        <v>300</v>
      </c>
      <c r="C6" t="s">
        <v>344</v>
      </c>
      <c r="D6" t="s">
        <v>866</v>
      </c>
      <c r="G6">
        <v>5</v>
      </c>
      <c r="H6" s="4">
        <v>42533</v>
      </c>
      <c r="I6" t="s">
        <v>865</v>
      </c>
      <c r="J6" t="s">
        <v>333</v>
      </c>
      <c r="N6">
        <v>120</v>
      </c>
      <c r="O6">
        <v>600</v>
      </c>
      <c r="X6">
        <v>120</v>
      </c>
      <c r="Y6">
        <v>600</v>
      </c>
      <c r="Z6" t="s">
        <v>42</v>
      </c>
      <c r="AA6" t="s">
        <v>208</v>
      </c>
      <c r="AB6">
        <v>120</v>
      </c>
      <c r="AC6">
        <v>600</v>
      </c>
      <c r="AH6" t="s">
        <v>333</v>
      </c>
      <c r="AL6" t="s">
        <v>333</v>
      </c>
      <c r="AQ6" t="s">
        <v>1514</v>
      </c>
      <c r="AR6" t="s">
        <v>333</v>
      </c>
    </row>
    <row r="7" spans="1:48" x14ac:dyDescent="0.25">
      <c r="A7" t="s">
        <v>299</v>
      </c>
      <c r="B7" t="s">
        <v>300</v>
      </c>
      <c r="C7" t="s">
        <v>345</v>
      </c>
      <c r="D7" t="s">
        <v>867</v>
      </c>
      <c r="E7">
        <v>12.727677999999999</v>
      </c>
      <c r="F7">
        <v>32.752329000000003</v>
      </c>
      <c r="G7">
        <v>5</v>
      </c>
      <c r="H7" s="4">
        <v>42533</v>
      </c>
      <c r="I7" t="s">
        <v>863</v>
      </c>
      <c r="J7" t="s">
        <v>333</v>
      </c>
      <c r="N7">
        <v>110</v>
      </c>
      <c r="O7">
        <v>550</v>
      </c>
      <c r="P7">
        <v>50</v>
      </c>
      <c r="Q7">
        <v>250</v>
      </c>
      <c r="R7" t="s">
        <v>42</v>
      </c>
      <c r="S7" t="s">
        <v>19</v>
      </c>
      <c r="X7">
        <v>60</v>
      </c>
      <c r="Y7">
        <v>300</v>
      </c>
      <c r="Z7" t="s">
        <v>42</v>
      </c>
      <c r="AA7" t="s">
        <v>208</v>
      </c>
      <c r="AB7">
        <v>110</v>
      </c>
      <c r="AC7">
        <v>550</v>
      </c>
      <c r="AH7" t="s">
        <v>333</v>
      </c>
      <c r="AL7" t="s">
        <v>333</v>
      </c>
      <c r="AQ7" t="s">
        <v>1514</v>
      </c>
      <c r="AR7" t="s">
        <v>333</v>
      </c>
    </row>
    <row r="8" spans="1:48" x14ac:dyDescent="0.25">
      <c r="A8" t="s">
        <v>299</v>
      </c>
      <c r="B8" t="s">
        <v>300</v>
      </c>
      <c r="C8" t="s">
        <v>346</v>
      </c>
      <c r="D8" t="s">
        <v>868</v>
      </c>
      <c r="E8">
        <v>12.659499</v>
      </c>
      <c r="F8">
        <v>32.435057</v>
      </c>
      <c r="G8">
        <v>5</v>
      </c>
      <c r="H8" s="4">
        <v>42412</v>
      </c>
      <c r="I8" t="s">
        <v>865</v>
      </c>
      <c r="J8" t="s">
        <v>333</v>
      </c>
      <c r="N8">
        <v>50</v>
      </c>
      <c r="O8">
        <v>250</v>
      </c>
      <c r="X8">
        <v>50</v>
      </c>
      <c r="Y8">
        <v>250</v>
      </c>
      <c r="Z8" t="s">
        <v>42</v>
      </c>
      <c r="AA8" t="s">
        <v>208</v>
      </c>
      <c r="AB8">
        <v>50</v>
      </c>
      <c r="AC8">
        <v>250</v>
      </c>
      <c r="AH8" t="s">
        <v>333</v>
      </c>
      <c r="AL8" t="s">
        <v>333</v>
      </c>
      <c r="AQ8" t="s">
        <v>1514</v>
      </c>
      <c r="AR8" t="s">
        <v>333</v>
      </c>
    </row>
    <row r="9" spans="1:48" x14ac:dyDescent="0.25">
      <c r="A9" t="s">
        <v>90</v>
      </c>
      <c r="B9" t="s">
        <v>91</v>
      </c>
      <c r="C9" t="s">
        <v>348</v>
      </c>
      <c r="D9" t="s">
        <v>91</v>
      </c>
      <c r="E9">
        <v>14.259944000000001</v>
      </c>
      <c r="F9">
        <v>29.978715000000001</v>
      </c>
      <c r="G9">
        <v>5</v>
      </c>
      <c r="H9" s="4">
        <v>42537</v>
      </c>
      <c r="I9" t="s">
        <v>865</v>
      </c>
      <c r="J9" t="s">
        <v>333</v>
      </c>
      <c r="N9">
        <v>37</v>
      </c>
      <c r="O9">
        <v>185</v>
      </c>
      <c r="X9">
        <v>37</v>
      </c>
      <c r="Y9">
        <v>185</v>
      </c>
      <c r="Z9" t="s">
        <v>42</v>
      </c>
      <c r="AA9" t="s">
        <v>43</v>
      </c>
      <c r="AB9">
        <v>37</v>
      </c>
      <c r="AC9">
        <v>185</v>
      </c>
      <c r="AH9" t="s">
        <v>333</v>
      </c>
      <c r="AL9" t="s">
        <v>333</v>
      </c>
      <c r="AQ9" t="s">
        <v>1514</v>
      </c>
      <c r="AR9" t="s">
        <v>333</v>
      </c>
    </row>
    <row r="10" spans="1:48" x14ac:dyDescent="0.25">
      <c r="A10" t="s">
        <v>37</v>
      </c>
      <c r="B10" t="s">
        <v>38</v>
      </c>
      <c r="C10" t="s">
        <v>349</v>
      </c>
      <c r="D10" t="s">
        <v>289</v>
      </c>
      <c r="E10">
        <v>12.638366</v>
      </c>
      <c r="F10">
        <v>31.998934999999999</v>
      </c>
      <c r="G10">
        <v>5</v>
      </c>
      <c r="H10" s="4">
        <v>42540</v>
      </c>
      <c r="I10" t="s">
        <v>865</v>
      </c>
      <c r="J10" t="s">
        <v>333</v>
      </c>
      <c r="AH10" t="s">
        <v>21</v>
      </c>
      <c r="AI10">
        <v>150</v>
      </c>
      <c r="AJ10">
        <v>750</v>
      </c>
      <c r="AK10">
        <v>2015</v>
      </c>
      <c r="AL10" t="s">
        <v>333</v>
      </c>
      <c r="AQ10" t="s">
        <v>1514</v>
      </c>
      <c r="AR10" t="s">
        <v>333</v>
      </c>
    </row>
    <row r="11" spans="1:48" x14ac:dyDescent="0.25">
      <c r="A11" t="s">
        <v>37</v>
      </c>
      <c r="B11" t="s">
        <v>38</v>
      </c>
      <c r="C11" t="s">
        <v>350</v>
      </c>
      <c r="D11" t="s">
        <v>869</v>
      </c>
      <c r="E11">
        <v>12.621105999999999</v>
      </c>
      <c r="F11">
        <v>32.000315999999998</v>
      </c>
      <c r="G11">
        <v>5</v>
      </c>
      <c r="H11" s="4">
        <v>42540</v>
      </c>
      <c r="I11" t="s">
        <v>863</v>
      </c>
      <c r="J11" t="s">
        <v>21</v>
      </c>
      <c r="K11">
        <v>350</v>
      </c>
      <c r="L11">
        <v>1750</v>
      </c>
      <c r="M11">
        <v>2011</v>
      </c>
      <c r="AH11" t="s">
        <v>21</v>
      </c>
      <c r="AI11">
        <v>350</v>
      </c>
      <c r="AJ11">
        <v>1750</v>
      </c>
      <c r="AK11">
        <v>2015</v>
      </c>
      <c r="AL11" t="s">
        <v>333</v>
      </c>
      <c r="AQ11" t="s">
        <v>1514</v>
      </c>
      <c r="AR11" t="s">
        <v>333</v>
      </c>
    </row>
    <row r="12" spans="1:48" x14ac:dyDescent="0.25">
      <c r="A12" t="s">
        <v>37</v>
      </c>
      <c r="B12" t="s">
        <v>38</v>
      </c>
      <c r="C12" t="s">
        <v>351</v>
      </c>
      <c r="D12" t="s">
        <v>870</v>
      </c>
      <c r="E12">
        <v>12.628033</v>
      </c>
      <c r="F12">
        <v>32.006013000000003</v>
      </c>
      <c r="G12">
        <v>5</v>
      </c>
      <c r="H12" s="4">
        <v>42540</v>
      </c>
      <c r="I12" t="s">
        <v>865</v>
      </c>
      <c r="J12" t="s">
        <v>21</v>
      </c>
      <c r="K12">
        <v>300</v>
      </c>
      <c r="L12">
        <v>1500</v>
      </c>
      <c r="M12">
        <v>2011</v>
      </c>
      <c r="AH12" t="s">
        <v>21</v>
      </c>
      <c r="AI12">
        <v>300</v>
      </c>
      <c r="AJ12">
        <v>1500</v>
      </c>
      <c r="AK12">
        <v>2015</v>
      </c>
      <c r="AL12" t="s">
        <v>333</v>
      </c>
      <c r="AQ12" t="s">
        <v>1514</v>
      </c>
      <c r="AR12" t="s">
        <v>333</v>
      </c>
    </row>
    <row r="13" spans="1:48" x14ac:dyDescent="0.25">
      <c r="A13" t="s">
        <v>245</v>
      </c>
      <c r="B13" t="s">
        <v>246</v>
      </c>
      <c r="C13" t="s">
        <v>352</v>
      </c>
      <c r="D13" t="s">
        <v>871</v>
      </c>
      <c r="E13">
        <v>12.779781</v>
      </c>
      <c r="F13">
        <v>31.329643000000001</v>
      </c>
      <c r="G13">
        <v>5</v>
      </c>
      <c r="H13" s="4">
        <v>42555</v>
      </c>
      <c r="I13" t="s">
        <v>865</v>
      </c>
      <c r="J13" t="s">
        <v>333</v>
      </c>
      <c r="N13">
        <v>50</v>
      </c>
      <c r="O13">
        <v>250</v>
      </c>
      <c r="X13">
        <v>50</v>
      </c>
      <c r="Y13">
        <v>250</v>
      </c>
      <c r="Z13" t="s">
        <v>47</v>
      </c>
      <c r="AB13">
        <v>50</v>
      </c>
      <c r="AC13">
        <v>250</v>
      </c>
      <c r="AH13" t="s">
        <v>333</v>
      </c>
      <c r="AL13" t="s">
        <v>333</v>
      </c>
      <c r="AQ13" t="s">
        <v>1514</v>
      </c>
      <c r="AR13" t="s">
        <v>333</v>
      </c>
    </row>
    <row r="14" spans="1:48" x14ac:dyDescent="0.25">
      <c r="A14" t="s">
        <v>245</v>
      </c>
      <c r="B14" t="s">
        <v>246</v>
      </c>
      <c r="C14" t="s">
        <v>353</v>
      </c>
      <c r="D14" t="s">
        <v>872</v>
      </c>
      <c r="G14">
        <v>5</v>
      </c>
      <c r="H14" s="4">
        <v>42555</v>
      </c>
      <c r="I14" t="s">
        <v>863</v>
      </c>
      <c r="J14" t="s">
        <v>333</v>
      </c>
      <c r="N14">
        <v>57</v>
      </c>
      <c r="O14">
        <v>285</v>
      </c>
      <c r="X14">
        <v>57</v>
      </c>
      <c r="Y14">
        <v>285</v>
      </c>
      <c r="Z14" t="s">
        <v>42</v>
      </c>
      <c r="AA14" t="s">
        <v>43</v>
      </c>
      <c r="AB14">
        <v>57</v>
      </c>
      <c r="AC14">
        <v>285</v>
      </c>
      <c r="AH14" t="s">
        <v>333</v>
      </c>
      <c r="AL14" t="s">
        <v>333</v>
      </c>
      <c r="AQ14" t="s">
        <v>1514</v>
      </c>
      <c r="AR14" t="s">
        <v>873</v>
      </c>
    </row>
    <row r="15" spans="1:48" x14ac:dyDescent="0.25">
      <c r="A15" t="s">
        <v>245</v>
      </c>
      <c r="B15" t="s">
        <v>246</v>
      </c>
      <c r="C15" t="s">
        <v>354</v>
      </c>
      <c r="D15" t="s">
        <v>874</v>
      </c>
      <c r="G15">
        <v>5</v>
      </c>
      <c r="H15" s="4">
        <v>42525</v>
      </c>
      <c r="I15" t="s">
        <v>863</v>
      </c>
      <c r="J15" t="s">
        <v>333</v>
      </c>
      <c r="N15">
        <v>50</v>
      </c>
      <c r="O15">
        <v>250</v>
      </c>
      <c r="X15">
        <v>50</v>
      </c>
      <c r="Y15">
        <v>250</v>
      </c>
      <c r="Z15" t="s">
        <v>42</v>
      </c>
      <c r="AA15" t="s">
        <v>43</v>
      </c>
      <c r="AB15">
        <v>50</v>
      </c>
      <c r="AC15">
        <v>250</v>
      </c>
      <c r="AH15" t="s">
        <v>333</v>
      </c>
      <c r="AL15" t="s">
        <v>333</v>
      </c>
      <c r="AQ15" t="s">
        <v>1514</v>
      </c>
      <c r="AR15" t="s">
        <v>333</v>
      </c>
    </row>
    <row r="16" spans="1:48" x14ac:dyDescent="0.25">
      <c r="A16" t="s">
        <v>27</v>
      </c>
      <c r="B16" t="s">
        <v>28</v>
      </c>
      <c r="C16" t="s">
        <v>355</v>
      </c>
      <c r="D16" t="s">
        <v>875</v>
      </c>
      <c r="E16">
        <v>12.481078</v>
      </c>
      <c r="F16">
        <v>31.977926</v>
      </c>
      <c r="G16">
        <v>5</v>
      </c>
      <c r="H16" s="4">
        <v>42526</v>
      </c>
      <c r="I16" t="s">
        <v>876</v>
      </c>
      <c r="J16" t="s">
        <v>21</v>
      </c>
      <c r="K16">
        <v>1252</v>
      </c>
      <c r="L16">
        <v>6260</v>
      </c>
      <c r="M16">
        <v>2011</v>
      </c>
      <c r="AH16" t="s">
        <v>333</v>
      </c>
      <c r="AL16" t="s">
        <v>333</v>
      </c>
      <c r="AQ16" t="s">
        <v>1514</v>
      </c>
      <c r="AR16" t="s">
        <v>333</v>
      </c>
    </row>
    <row r="17" spans="1:44" x14ac:dyDescent="0.25">
      <c r="A17" t="s">
        <v>27</v>
      </c>
      <c r="B17" t="s">
        <v>28</v>
      </c>
      <c r="C17" t="s">
        <v>356</v>
      </c>
      <c r="D17" t="s">
        <v>877</v>
      </c>
      <c r="E17">
        <v>12.479925</v>
      </c>
      <c r="F17">
        <v>31.988835999999999</v>
      </c>
      <c r="G17">
        <v>5</v>
      </c>
      <c r="H17" s="4">
        <v>42526</v>
      </c>
      <c r="I17" t="s">
        <v>876</v>
      </c>
      <c r="J17" t="s">
        <v>21</v>
      </c>
      <c r="K17">
        <v>783</v>
      </c>
      <c r="L17">
        <v>3915</v>
      </c>
      <c r="M17">
        <v>2011</v>
      </c>
      <c r="AH17" t="s">
        <v>333</v>
      </c>
      <c r="AL17" t="s">
        <v>333</v>
      </c>
      <c r="AQ17" t="s">
        <v>1514</v>
      </c>
      <c r="AR17" t="s">
        <v>333</v>
      </c>
    </row>
    <row r="18" spans="1:44" x14ac:dyDescent="0.25">
      <c r="A18" t="s">
        <v>27</v>
      </c>
      <c r="B18" t="s">
        <v>28</v>
      </c>
      <c r="C18" t="s">
        <v>357</v>
      </c>
      <c r="D18" t="s">
        <v>878</v>
      </c>
      <c r="E18">
        <v>12.487596</v>
      </c>
      <c r="F18">
        <v>31.987196999999998</v>
      </c>
      <c r="G18">
        <v>5</v>
      </c>
      <c r="H18" s="4">
        <v>42526</v>
      </c>
      <c r="I18" t="s">
        <v>876</v>
      </c>
      <c r="J18" t="s">
        <v>21</v>
      </c>
      <c r="K18">
        <v>917</v>
      </c>
      <c r="L18">
        <v>4585</v>
      </c>
      <c r="M18">
        <v>2011</v>
      </c>
      <c r="AH18" t="s">
        <v>333</v>
      </c>
      <c r="AL18" t="s">
        <v>333</v>
      </c>
      <c r="AQ18" t="s">
        <v>1514</v>
      </c>
      <c r="AR18" t="s">
        <v>333</v>
      </c>
    </row>
    <row r="19" spans="1:44" x14ac:dyDescent="0.25">
      <c r="A19" t="s">
        <v>214</v>
      </c>
      <c r="B19" t="s">
        <v>215</v>
      </c>
      <c r="C19" t="s">
        <v>358</v>
      </c>
      <c r="D19" t="s">
        <v>879</v>
      </c>
      <c r="E19">
        <v>14.622681</v>
      </c>
      <c r="F19">
        <v>27.201485999999999</v>
      </c>
      <c r="G19">
        <v>5</v>
      </c>
      <c r="H19" s="4">
        <v>42573</v>
      </c>
      <c r="I19" t="s">
        <v>863</v>
      </c>
      <c r="J19" t="s">
        <v>333</v>
      </c>
      <c r="N19">
        <v>30</v>
      </c>
      <c r="O19">
        <v>150</v>
      </c>
      <c r="X19">
        <v>30</v>
      </c>
      <c r="Y19">
        <v>150</v>
      </c>
      <c r="Z19" t="s">
        <v>42</v>
      </c>
      <c r="AA19" t="s">
        <v>19</v>
      </c>
      <c r="AB19">
        <v>30</v>
      </c>
      <c r="AC19">
        <v>150</v>
      </c>
      <c r="AH19" t="s">
        <v>333</v>
      </c>
      <c r="AL19" t="s">
        <v>880</v>
      </c>
      <c r="AQ19" t="s">
        <v>1514</v>
      </c>
      <c r="AR19" t="s">
        <v>333</v>
      </c>
    </row>
    <row r="20" spans="1:44" x14ac:dyDescent="0.25">
      <c r="A20" t="s">
        <v>214</v>
      </c>
      <c r="B20" t="s">
        <v>215</v>
      </c>
      <c r="C20" t="s">
        <v>359</v>
      </c>
      <c r="D20" t="s">
        <v>881</v>
      </c>
      <c r="E20">
        <v>14.894284000000001</v>
      </c>
      <c r="F20">
        <v>27.245913000000002</v>
      </c>
      <c r="G20">
        <v>5</v>
      </c>
      <c r="H20" s="4">
        <v>42451</v>
      </c>
      <c r="I20" t="s">
        <v>863</v>
      </c>
      <c r="J20" t="s">
        <v>333</v>
      </c>
      <c r="N20">
        <v>15</v>
      </c>
      <c r="O20">
        <v>75</v>
      </c>
      <c r="X20">
        <v>15</v>
      </c>
      <c r="Y20">
        <v>75</v>
      </c>
      <c r="Z20" t="s">
        <v>42</v>
      </c>
      <c r="AA20" t="s">
        <v>19</v>
      </c>
      <c r="AB20">
        <v>15</v>
      </c>
      <c r="AC20">
        <v>75</v>
      </c>
      <c r="AH20" t="s">
        <v>333</v>
      </c>
      <c r="AL20" t="s">
        <v>333</v>
      </c>
      <c r="AQ20" t="s">
        <v>1514</v>
      </c>
      <c r="AR20" t="s">
        <v>333</v>
      </c>
    </row>
    <row r="21" spans="1:44" x14ac:dyDescent="0.25">
      <c r="A21" t="s">
        <v>197</v>
      </c>
      <c r="B21" t="s">
        <v>198</v>
      </c>
      <c r="C21" t="s">
        <v>360</v>
      </c>
      <c r="D21" t="s">
        <v>882</v>
      </c>
      <c r="E21">
        <v>12.304328</v>
      </c>
      <c r="F21">
        <v>31.994774</v>
      </c>
      <c r="G21">
        <v>5</v>
      </c>
      <c r="H21" s="4">
        <v>42541</v>
      </c>
      <c r="I21" t="s">
        <v>865</v>
      </c>
      <c r="J21" t="s">
        <v>333</v>
      </c>
      <c r="N21">
        <v>15</v>
      </c>
      <c r="O21">
        <v>75</v>
      </c>
      <c r="X21">
        <v>15</v>
      </c>
      <c r="Y21">
        <v>75</v>
      </c>
      <c r="Z21" t="s">
        <v>42</v>
      </c>
      <c r="AA21" t="s">
        <v>199</v>
      </c>
      <c r="AB21">
        <v>15</v>
      </c>
      <c r="AC21">
        <v>75</v>
      </c>
      <c r="AH21" t="s">
        <v>333</v>
      </c>
      <c r="AL21" t="s">
        <v>333</v>
      </c>
      <c r="AQ21" t="s">
        <v>1514</v>
      </c>
      <c r="AR21" t="s">
        <v>333</v>
      </c>
    </row>
    <row r="22" spans="1:44" x14ac:dyDescent="0.25">
      <c r="A22" t="s">
        <v>197</v>
      </c>
      <c r="B22" t="s">
        <v>198</v>
      </c>
      <c r="C22" t="s">
        <v>361</v>
      </c>
      <c r="D22" t="s">
        <v>883</v>
      </c>
      <c r="E22">
        <v>12.347507999999999</v>
      </c>
      <c r="F22">
        <v>31.988067999999998</v>
      </c>
      <c r="G22">
        <v>5</v>
      </c>
      <c r="H22" s="4">
        <v>42541</v>
      </c>
      <c r="I22" t="s">
        <v>865</v>
      </c>
      <c r="J22" t="s">
        <v>333</v>
      </c>
      <c r="N22">
        <v>22</v>
      </c>
      <c r="O22">
        <v>110</v>
      </c>
      <c r="X22">
        <v>22</v>
      </c>
      <c r="Y22">
        <v>110</v>
      </c>
      <c r="Z22" t="s">
        <v>42</v>
      </c>
      <c r="AA22" t="s">
        <v>206</v>
      </c>
      <c r="AB22">
        <v>22</v>
      </c>
      <c r="AC22">
        <v>110</v>
      </c>
      <c r="AH22" t="s">
        <v>333</v>
      </c>
      <c r="AL22" t="s">
        <v>333</v>
      </c>
      <c r="AQ22" t="s">
        <v>1514</v>
      </c>
      <c r="AR22" t="s">
        <v>333</v>
      </c>
    </row>
    <row r="23" spans="1:44" x14ac:dyDescent="0.25">
      <c r="A23" t="s">
        <v>152</v>
      </c>
      <c r="B23" t="s">
        <v>153</v>
      </c>
      <c r="C23" t="s">
        <v>363</v>
      </c>
      <c r="D23" t="s">
        <v>884</v>
      </c>
      <c r="E23">
        <v>21.254873</v>
      </c>
      <c r="F23">
        <v>32.562229000000002</v>
      </c>
      <c r="G23">
        <v>5</v>
      </c>
      <c r="H23" s="4">
        <v>42539</v>
      </c>
      <c r="I23" t="s">
        <v>876</v>
      </c>
      <c r="J23" t="s">
        <v>333</v>
      </c>
      <c r="N23">
        <v>80</v>
      </c>
      <c r="O23">
        <v>400</v>
      </c>
      <c r="X23">
        <v>80</v>
      </c>
      <c r="Y23">
        <v>400</v>
      </c>
      <c r="Z23" t="s">
        <v>42</v>
      </c>
      <c r="AA23" t="s">
        <v>110</v>
      </c>
      <c r="AB23">
        <v>80</v>
      </c>
      <c r="AC23">
        <v>400</v>
      </c>
      <c r="AH23" t="s">
        <v>333</v>
      </c>
      <c r="AL23" t="s">
        <v>880</v>
      </c>
      <c r="AQ23" t="s">
        <v>1514</v>
      </c>
      <c r="AR23" t="s">
        <v>873</v>
      </c>
    </row>
    <row r="24" spans="1:44" x14ac:dyDescent="0.25">
      <c r="A24" t="s">
        <v>152</v>
      </c>
      <c r="B24" t="s">
        <v>153</v>
      </c>
      <c r="C24" t="s">
        <v>365</v>
      </c>
      <c r="D24" t="s">
        <v>885</v>
      </c>
      <c r="E24">
        <v>21.520833</v>
      </c>
      <c r="F24">
        <v>32.841110999999998</v>
      </c>
      <c r="G24">
        <v>5</v>
      </c>
      <c r="H24" s="4">
        <v>42539</v>
      </c>
      <c r="I24" t="s">
        <v>876</v>
      </c>
      <c r="J24" t="s">
        <v>333</v>
      </c>
      <c r="N24">
        <v>40</v>
      </c>
      <c r="O24">
        <v>200</v>
      </c>
      <c r="X24">
        <v>40</v>
      </c>
      <c r="Y24">
        <v>200</v>
      </c>
      <c r="Z24" t="s">
        <v>42</v>
      </c>
      <c r="AA24" t="s">
        <v>110</v>
      </c>
      <c r="AB24">
        <v>40</v>
      </c>
      <c r="AC24">
        <v>200</v>
      </c>
      <c r="AH24" t="s">
        <v>333</v>
      </c>
      <c r="AL24" t="s">
        <v>880</v>
      </c>
      <c r="AQ24" t="s">
        <v>1514</v>
      </c>
      <c r="AR24" t="s">
        <v>880</v>
      </c>
    </row>
    <row r="25" spans="1:44" x14ac:dyDescent="0.25">
      <c r="A25" t="s">
        <v>152</v>
      </c>
      <c r="B25" t="s">
        <v>153</v>
      </c>
      <c r="C25" t="s">
        <v>366</v>
      </c>
      <c r="D25" t="s">
        <v>886</v>
      </c>
      <c r="E25">
        <v>21.399456000000001</v>
      </c>
      <c r="F25">
        <v>32.614438</v>
      </c>
      <c r="G25">
        <v>5</v>
      </c>
      <c r="H25" s="4">
        <v>42539</v>
      </c>
      <c r="I25" t="s">
        <v>876</v>
      </c>
      <c r="J25" t="s">
        <v>333</v>
      </c>
      <c r="N25">
        <v>200</v>
      </c>
      <c r="O25">
        <v>1000</v>
      </c>
      <c r="X25">
        <v>200</v>
      </c>
      <c r="Y25">
        <v>1000</v>
      </c>
      <c r="Z25" t="s">
        <v>42</v>
      </c>
      <c r="AA25" t="s">
        <v>110</v>
      </c>
      <c r="AB25">
        <v>200</v>
      </c>
      <c r="AC25">
        <v>1000</v>
      </c>
      <c r="AH25" t="s">
        <v>333</v>
      </c>
      <c r="AL25" t="s">
        <v>333</v>
      </c>
      <c r="AQ25" t="s">
        <v>1514</v>
      </c>
      <c r="AR25" t="s">
        <v>880</v>
      </c>
    </row>
    <row r="26" spans="1:44" x14ac:dyDescent="0.25">
      <c r="A26" t="s">
        <v>288</v>
      </c>
      <c r="B26" t="s">
        <v>289</v>
      </c>
      <c r="C26" t="s">
        <v>367</v>
      </c>
      <c r="D26" t="s">
        <v>887</v>
      </c>
      <c r="E26">
        <v>14.736056</v>
      </c>
      <c r="F26">
        <v>26.140643000000001</v>
      </c>
      <c r="G26">
        <v>5</v>
      </c>
      <c r="H26" s="4">
        <v>42551</v>
      </c>
      <c r="I26" t="s">
        <v>863</v>
      </c>
      <c r="J26" t="s">
        <v>333</v>
      </c>
      <c r="N26">
        <v>266</v>
      </c>
      <c r="O26">
        <v>1330</v>
      </c>
      <c r="X26">
        <v>266</v>
      </c>
      <c r="Y26">
        <v>1330</v>
      </c>
      <c r="Z26" t="s">
        <v>42</v>
      </c>
      <c r="AA26" t="s">
        <v>110</v>
      </c>
      <c r="AB26">
        <v>266</v>
      </c>
      <c r="AC26">
        <v>1330</v>
      </c>
      <c r="AH26" t="s">
        <v>333</v>
      </c>
      <c r="AL26" t="s">
        <v>880</v>
      </c>
      <c r="AQ26" t="s">
        <v>1514</v>
      </c>
      <c r="AR26" t="s">
        <v>873</v>
      </c>
    </row>
    <row r="27" spans="1:44" x14ac:dyDescent="0.25">
      <c r="A27" t="s">
        <v>288</v>
      </c>
      <c r="B27" t="s">
        <v>289</v>
      </c>
      <c r="C27" t="s">
        <v>368</v>
      </c>
      <c r="D27" t="s">
        <v>888</v>
      </c>
      <c r="E27">
        <v>15.783507999999999</v>
      </c>
      <c r="F27">
        <v>26.395938000000001</v>
      </c>
      <c r="G27">
        <v>5</v>
      </c>
      <c r="H27" s="4">
        <v>42551</v>
      </c>
      <c r="I27" t="s">
        <v>863</v>
      </c>
      <c r="J27" t="s">
        <v>333</v>
      </c>
      <c r="N27">
        <v>5</v>
      </c>
      <c r="O27">
        <v>25</v>
      </c>
      <c r="P27">
        <v>2</v>
      </c>
      <c r="Q27">
        <v>10</v>
      </c>
      <c r="R27" t="s">
        <v>42</v>
      </c>
      <c r="S27" t="s">
        <v>19</v>
      </c>
      <c r="X27">
        <v>3</v>
      </c>
      <c r="Y27">
        <v>15</v>
      </c>
      <c r="Z27" t="s">
        <v>42</v>
      </c>
      <c r="AA27" t="s">
        <v>199</v>
      </c>
      <c r="AB27">
        <v>5</v>
      </c>
      <c r="AC27">
        <v>25</v>
      </c>
      <c r="AH27" t="s">
        <v>333</v>
      </c>
      <c r="AL27" t="s">
        <v>880</v>
      </c>
      <c r="AQ27" t="s">
        <v>1514</v>
      </c>
      <c r="AR27" t="s">
        <v>873</v>
      </c>
    </row>
    <row r="28" spans="1:44" x14ac:dyDescent="0.25">
      <c r="A28" t="s">
        <v>288</v>
      </c>
      <c r="B28" t="s">
        <v>289</v>
      </c>
      <c r="C28" t="s">
        <v>369</v>
      </c>
      <c r="D28" t="s">
        <v>889</v>
      </c>
      <c r="E28">
        <v>14.840664</v>
      </c>
      <c r="F28">
        <v>26.100145999999999</v>
      </c>
      <c r="G28">
        <v>5</v>
      </c>
      <c r="H28" s="4">
        <v>42541</v>
      </c>
      <c r="I28" t="s">
        <v>876</v>
      </c>
      <c r="J28" t="s">
        <v>333</v>
      </c>
      <c r="N28">
        <v>153</v>
      </c>
      <c r="O28">
        <v>765</v>
      </c>
      <c r="X28">
        <v>153</v>
      </c>
      <c r="Y28">
        <v>765</v>
      </c>
      <c r="Z28" t="s">
        <v>42</v>
      </c>
      <c r="AA28" t="s">
        <v>159</v>
      </c>
      <c r="AB28">
        <v>153</v>
      </c>
      <c r="AC28">
        <v>765</v>
      </c>
      <c r="AH28" t="s">
        <v>333</v>
      </c>
      <c r="AL28" t="s">
        <v>880</v>
      </c>
      <c r="AQ28" t="s">
        <v>1514</v>
      </c>
      <c r="AR28" t="s">
        <v>880</v>
      </c>
    </row>
    <row r="29" spans="1:44" x14ac:dyDescent="0.25">
      <c r="A29" t="s">
        <v>288</v>
      </c>
      <c r="B29" t="s">
        <v>289</v>
      </c>
      <c r="C29" t="s">
        <v>370</v>
      </c>
      <c r="D29" t="s">
        <v>890</v>
      </c>
      <c r="E29">
        <v>15.122937</v>
      </c>
      <c r="F29">
        <v>26.168531999999999</v>
      </c>
      <c r="G29">
        <v>5</v>
      </c>
      <c r="H29" s="4">
        <v>42541</v>
      </c>
      <c r="I29" t="s">
        <v>876</v>
      </c>
      <c r="J29" t="s">
        <v>333</v>
      </c>
      <c r="N29">
        <v>5</v>
      </c>
      <c r="O29">
        <v>25</v>
      </c>
      <c r="X29">
        <v>5</v>
      </c>
      <c r="Y29">
        <v>25</v>
      </c>
      <c r="Z29" t="s">
        <v>42</v>
      </c>
      <c r="AA29" t="s">
        <v>159</v>
      </c>
      <c r="AB29">
        <v>5</v>
      </c>
      <c r="AC29">
        <v>25</v>
      </c>
      <c r="AH29" t="s">
        <v>333</v>
      </c>
      <c r="AL29" t="s">
        <v>880</v>
      </c>
      <c r="AQ29" t="s">
        <v>1514</v>
      </c>
      <c r="AR29" t="s">
        <v>880</v>
      </c>
    </row>
    <row r="30" spans="1:44" x14ac:dyDescent="0.25">
      <c r="A30" t="s">
        <v>288</v>
      </c>
      <c r="B30" t="s">
        <v>289</v>
      </c>
      <c r="C30" t="s">
        <v>371</v>
      </c>
      <c r="D30" t="s">
        <v>891</v>
      </c>
      <c r="E30">
        <v>15.007612</v>
      </c>
      <c r="F30">
        <v>25.838269</v>
      </c>
      <c r="G30">
        <v>5</v>
      </c>
      <c r="H30" s="4">
        <v>42551</v>
      </c>
      <c r="I30" t="s">
        <v>863</v>
      </c>
      <c r="J30" t="s">
        <v>333</v>
      </c>
      <c r="N30">
        <v>3</v>
      </c>
      <c r="O30">
        <v>15</v>
      </c>
      <c r="X30">
        <v>3</v>
      </c>
      <c r="Y30">
        <v>15</v>
      </c>
      <c r="Z30" t="s">
        <v>42</v>
      </c>
      <c r="AA30" t="s">
        <v>19</v>
      </c>
      <c r="AB30">
        <v>3</v>
      </c>
      <c r="AC30">
        <v>15</v>
      </c>
      <c r="AH30" t="s">
        <v>333</v>
      </c>
      <c r="AL30" t="s">
        <v>880</v>
      </c>
      <c r="AQ30" t="s">
        <v>1514</v>
      </c>
      <c r="AR30" t="s">
        <v>873</v>
      </c>
    </row>
    <row r="31" spans="1:44" x14ac:dyDescent="0.25">
      <c r="A31" t="s">
        <v>56</v>
      </c>
      <c r="B31" t="s">
        <v>57</v>
      </c>
      <c r="C31" t="s">
        <v>372</v>
      </c>
      <c r="D31" t="s">
        <v>892</v>
      </c>
      <c r="E31">
        <v>12.816660000000001</v>
      </c>
      <c r="F31">
        <v>31.649483</v>
      </c>
      <c r="G31">
        <v>5</v>
      </c>
      <c r="H31" s="4">
        <v>42537</v>
      </c>
      <c r="I31" t="s">
        <v>865</v>
      </c>
      <c r="J31" t="s">
        <v>333</v>
      </c>
      <c r="N31">
        <v>180</v>
      </c>
      <c r="O31">
        <v>900</v>
      </c>
      <c r="X31">
        <v>180</v>
      </c>
      <c r="Y31">
        <v>900</v>
      </c>
      <c r="Z31" t="s">
        <v>42</v>
      </c>
      <c r="AA31" t="s">
        <v>27</v>
      </c>
      <c r="AB31">
        <v>180</v>
      </c>
      <c r="AC31">
        <v>900</v>
      </c>
      <c r="AH31" t="s">
        <v>333</v>
      </c>
      <c r="AL31" t="s">
        <v>333</v>
      </c>
      <c r="AQ31" t="s">
        <v>1514</v>
      </c>
      <c r="AR31" t="s">
        <v>333</v>
      </c>
    </row>
    <row r="32" spans="1:44" x14ac:dyDescent="0.25">
      <c r="A32" t="s">
        <v>56</v>
      </c>
      <c r="B32" t="s">
        <v>57</v>
      </c>
      <c r="C32" t="s">
        <v>373</v>
      </c>
      <c r="D32" t="s">
        <v>893</v>
      </c>
      <c r="E32">
        <v>12.754339</v>
      </c>
      <c r="F32">
        <v>31.641645</v>
      </c>
      <c r="G32">
        <v>5</v>
      </c>
      <c r="H32" s="4">
        <v>42538</v>
      </c>
      <c r="I32" t="s">
        <v>865</v>
      </c>
      <c r="J32" t="s">
        <v>333</v>
      </c>
      <c r="N32">
        <v>63</v>
      </c>
      <c r="O32">
        <v>315</v>
      </c>
      <c r="X32">
        <v>63</v>
      </c>
      <c r="Y32">
        <v>315</v>
      </c>
      <c r="Z32" t="s">
        <v>42</v>
      </c>
      <c r="AA32" t="s">
        <v>43</v>
      </c>
      <c r="AB32">
        <v>63</v>
      </c>
      <c r="AC32">
        <v>315</v>
      </c>
      <c r="AH32" t="s">
        <v>333</v>
      </c>
      <c r="AL32" t="s">
        <v>333</v>
      </c>
      <c r="AQ32" t="s">
        <v>1514</v>
      </c>
      <c r="AR32" t="s">
        <v>333</v>
      </c>
    </row>
    <row r="33" spans="1:45" x14ac:dyDescent="0.25">
      <c r="A33" t="s">
        <v>56</v>
      </c>
      <c r="B33" t="s">
        <v>57</v>
      </c>
      <c r="C33" t="s">
        <v>374</v>
      </c>
      <c r="D33" t="s">
        <v>894</v>
      </c>
      <c r="E33">
        <v>12.745215</v>
      </c>
      <c r="F33">
        <v>31.642469999999999</v>
      </c>
      <c r="G33">
        <v>5</v>
      </c>
      <c r="H33" s="4">
        <v>42538</v>
      </c>
      <c r="I33" t="s">
        <v>865</v>
      </c>
      <c r="J33" t="s">
        <v>333</v>
      </c>
      <c r="N33">
        <v>170</v>
      </c>
      <c r="O33">
        <v>850</v>
      </c>
      <c r="X33">
        <v>170</v>
      </c>
      <c r="Y33">
        <v>850</v>
      </c>
      <c r="Z33" t="s">
        <v>42</v>
      </c>
      <c r="AA33" t="s">
        <v>27</v>
      </c>
      <c r="AB33">
        <v>170</v>
      </c>
      <c r="AC33">
        <v>850</v>
      </c>
      <c r="AH33" t="s">
        <v>333</v>
      </c>
      <c r="AL33" t="s">
        <v>333</v>
      </c>
      <c r="AQ33" t="s">
        <v>1514</v>
      </c>
      <c r="AR33" t="s">
        <v>333</v>
      </c>
    </row>
    <row r="34" spans="1:45" x14ac:dyDescent="0.25">
      <c r="A34" t="s">
        <v>56</v>
      </c>
      <c r="B34" t="s">
        <v>57</v>
      </c>
      <c r="C34" t="s">
        <v>375</v>
      </c>
      <c r="D34" t="s">
        <v>895</v>
      </c>
      <c r="E34">
        <v>12.757564</v>
      </c>
      <c r="F34">
        <v>31.651547999999998</v>
      </c>
      <c r="G34">
        <v>5</v>
      </c>
      <c r="H34" s="4">
        <v>42538</v>
      </c>
      <c r="I34" t="s">
        <v>865</v>
      </c>
      <c r="J34" t="s">
        <v>333</v>
      </c>
      <c r="N34">
        <v>140</v>
      </c>
      <c r="O34">
        <v>700</v>
      </c>
      <c r="X34">
        <v>140</v>
      </c>
      <c r="Y34">
        <v>700</v>
      </c>
      <c r="Z34" t="s">
        <v>42</v>
      </c>
      <c r="AA34" t="s">
        <v>27</v>
      </c>
      <c r="AB34">
        <v>140</v>
      </c>
      <c r="AC34">
        <v>700</v>
      </c>
      <c r="AH34" t="s">
        <v>333</v>
      </c>
      <c r="AL34" t="s">
        <v>333</v>
      </c>
      <c r="AQ34" t="s">
        <v>1514</v>
      </c>
      <c r="AR34" t="s">
        <v>333</v>
      </c>
    </row>
    <row r="35" spans="1:45" x14ac:dyDescent="0.25">
      <c r="A35" t="s">
        <v>87</v>
      </c>
      <c r="B35" t="s">
        <v>88</v>
      </c>
      <c r="C35" t="s">
        <v>376</v>
      </c>
      <c r="D35" t="s">
        <v>896</v>
      </c>
      <c r="E35">
        <v>13.946273</v>
      </c>
      <c r="F35">
        <v>27.510567999999999</v>
      </c>
      <c r="G35">
        <v>5</v>
      </c>
      <c r="H35" s="4">
        <v>42543</v>
      </c>
      <c r="I35" t="s">
        <v>863</v>
      </c>
      <c r="J35" t="s">
        <v>333</v>
      </c>
      <c r="N35">
        <v>20</v>
      </c>
      <c r="O35">
        <v>100</v>
      </c>
      <c r="X35">
        <v>20</v>
      </c>
      <c r="Y35">
        <v>100</v>
      </c>
      <c r="Z35" t="s">
        <v>42</v>
      </c>
      <c r="AA35" t="s">
        <v>159</v>
      </c>
      <c r="AB35">
        <v>20</v>
      </c>
      <c r="AC35">
        <v>100</v>
      </c>
      <c r="AH35" t="s">
        <v>333</v>
      </c>
      <c r="AL35" t="s">
        <v>21</v>
      </c>
      <c r="AM35">
        <v>200</v>
      </c>
      <c r="AN35">
        <v>0</v>
      </c>
      <c r="AO35">
        <v>50</v>
      </c>
      <c r="AP35">
        <v>25</v>
      </c>
      <c r="AQ35" t="s">
        <v>897</v>
      </c>
      <c r="AR35" t="s">
        <v>21</v>
      </c>
      <c r="AS35">
        <v>1000</v>
      </c>
    </row>
    <row r="36" spans="1:45" x14ac:dyDescent="0.25">
      <c r="A36" t="s">
        <v>87</v>
      </c>
      <c r="B36" t="s">
        <v>88</v>
      </c>
      <c r="C36" t="s">
        <v>377</v>
      </c>
      <c r="D36" t="s">
        <v>898</v>
      </c>
      <c r="E36">
        <v>14.02036</v>
      </c>
      <c r="F36">
        <v>27.490037999999998</v>
      </c>
      <c r="G36">
        <v>5</v>
      </c>
      <c r="H36" s="4">
        <v>42543</v>
      </c>
      <c r="I36" t="s">
        <v>863</v>
      </c>
      <c r="J36" t="s">
        <v>333</v>
      </c>
      <c r="N36">
        <v>18</v>
      </c>
      <c r="O36">
        <v>90</v>
      </c>
      <c r="X36">
        <v>18</v>
      </c>
      <c r="Y36">
        <v>90</v>
      </c>
      <c r="Z36" t="s">
        <v>42</v>
      </c>
      <c r="AA36" t="s">
        <v>43</v>
      </c>
      <c r="AB36">
        <v>18</v>
      </c>
      <c r="AC36">
        <v>90</v>
      </c>
      <c r="AH36" t="s">
        <v>333</v>
      </c>
      <c r="AL36" t="s">
        <v>333</v>
      </c>
      <c r="AQ36" t="s">
        <v>1514</v>
      </c>
      <c r="AR36" t="s">
        <v>333</v>
      </c>
    </row>
    <row r="37" spans="1:45" x14ac:dyDescent="0.25">
      <c r="A37" t="s">
        <v>87</v>
      </c>
      <c r="B37" t="s">
        <v>88</v>
      </c>
      <c r="C37" t="s">
        <v>379</v>
      </c>
      <c r="D37" t="s">
        <v>899</v>
      </c>
      <c r="E37">
        <v>13.817012</v>
      </c>
      <c r="F37">
        <v>27.532489999999999</v>
      </c>
      <c r="G37">
        <v>5</v>
      </c>
      <c r="H37" s="4">
        <v>42543</v>
      </c>
      <c r="I37" t="s">
        <v>863</v>
      </c>
      <c r="J37" t="s">
        <v>333</v>
      </c>
      <c r="N37">
        <v>2</v>
      </c>
      <c r="O37">
        <v>10</v>
      </c>
      <c r="X37">
        <v>2</v>
      </c>
      <c r="Y37">
        <v>10</v>
      </c>
      <c r="Z37" t="s">
        <v>42</v>
      </c>
      <c r="AA37" t="s">
        <v>19</v>
      </c>
      <c r="AB37">
        <v>2</v>
      </c>
      <c r="AC37">
        <v>10</v>
      </c>
      <c r="AH37" t="s">
        <v>21</v>
      </c>
      <c r="AI37">
        <v>14</v>
      </c>
      <c r="AJ37">
        <v>70</v>
      </c>
      <c r="AL37" t="s">
        <v>21</v>
      </c>
      <c r="AM37">
        <v>350</v>
      </c>
      <c r="AN37">
        <v>0</v>
      </c>
      <c r="AO37">
        <v>54</v>
      </c>
      <c r="AP37">
        <v>23</v>
      </c>
      <c r="AQ37" t="s">
        <v>897</v>
      </c>
      <c r="AR37" t="s">
        <v>21</v>
      </c>
      <c r="AS37">
        <v>200</v>
      </c>
    </row>
    <row r="38" spans="1:45" x14ac:dyDescent="0.25">
      <c r="A38" t="s">
        <v>87</v>
      </c>
      <c r="B38" t="s">
        <v>88</v>
      </c>
      <c r="C38" t="s">
        <v>380</v>
      </c>
      <c r="D38" t="s">
        <v>900</v>
      </c>
      <c r="E38">
        <v>13.869047</v>
      </c>
      <c r="F38">
        <v>27.517229</v>
      </c>
      <c r="G38">
        <v>5</v>
      </c>
      <c r="H38" s="4">
        <v>42543</v>
      </c>
      <c r="I38" t="s">
        <v>863</v>
      </c>
      <c r="J38" t="s">
        <v>333</v>
      </c>
      <c r="N38">
        <v>14</v>
      </c>
      <c r="O38">
        <v>70</v>
      </c>
      <c r="X38">
        <v>14</v>
      </c>
      <c r="Y38">
        <v>70</v>
      </c>
      <c r="Z38" t="s">
        <v>42</v>
      </c>
      <c r="AA38" t="s">
        <v>43</v>
      </c>
      <c r="AB38">
        <v>14</v>
      </c>
      <c r="AC38">
        <v>70</v>
      </c>
      <c r="AH38" t="s">
        <v>333</v>
      </c>
      <c r="AL38" t="s">
        <v>333</v>
      </c>
      <c r="AQ38" t="s">
        <v>1514</v>
      </c>
      <c r="AR38" t="s">
        <v>333</v>
      </c>
    </row>
    <row r="39" spans="1:45" x14ac:dyDescent="0.25">
      <c r="A39" t="s">
        <v>87</v>
      </c>
      <c r="B39" t="s">
        <v>88</v>
      </c>
      <c r="C39" t="s">
        <v>381</v>
      </c>
      <c r="D39" t="s">
        <v>901</v>
      </c>
      <c r="E39">
        <v>14.198584</v>
      </c>
      <c r="F39">
        <v>27.579577</v>
      </c>
      <c r="G39">
        <v>5</v>
      </c>
      <c r="H39" s="4">
        <v>42543</v>
      </c>
      <c r="I39" t="s">
        <v>863</v>
      </c>
      <c r="J39" t="s">
        <v>333</v>
      </c>
      <c r="N39">
        <v>28</v>
      </c>
      <c r="O39">
        <v>140</v>
      </c>
      <c r="X39">
        <v>28</v>
      </c>
      <c r="Y39">
        <v>140</v>
      </c>
      <c r="Z39" t="s">
        <v>42</v>
      </c>
      <c r="AA39" t="s">
        <v>43</v>
      </c>
      <c r="AB39">
        <v>28</v>
      </c>
      <c r="AC39">
        <v>140</v>
      </c>
      <c r="AH39" t="s">
        <v>333</v>
      </c>
      <c r="AL39" t="s">
        <v>21</v>
      </c>
      <c r="AM39">
        <v>70</v>
      </c>
      <c r="AN39">
        <v>0</v>
      </c>
      <c r="AO39">
        <v>43</v>
      </c>
      <c r="AP39">
        <v>14</v>
      </c>
      <c r="AQ39" t="s">
        <v>897</v>
      </c>
      <c r="AR39" t="s">
        <v>333</v>
      </c>
    </row>
    <row r="40" spans="1:45" x14ac:dyDescent="0.25">
      <c r="A40" t="s">
        <v>87</v>
      </c>
      <c r="B40" t="s">
        <v>88</v>
      </c>
      <c r="C40" t="s">
        <v>382</v>
      </c>
      <c r="D40" t="s">
        <v>902</v>
      </c>
      <c r="E40">
        <v>13.97522</v>
      </c>
      <c r="F40">
        <v>27.491173</v>
      </c>
      <c r="G40">
        <v>5</v>
      </c>
      <c r="H40" s="4">
        <v>42543</v>
      </c>
      <c r="I40" t="s">
        <v>863</v>
      </c>
      <c r="J40" t="s">
        <v>333</v>
      </c>
      <c r="N40">
        <v>25</v>
      </c>
      <c r="O40">
        <v>125</v>
      </c>
      <c r="X40">
        <v>25</v>
      </c>
      <c r="Y40">
        <v>125</v>
      </c>
      <c r="Z40" t="s">
        <v>42</v>
      </c>
      <c r="AA40" t="s">
        <v>43</v>
      </c>
      <c r="AB40">
        <v>25</v>
      </c>
      <c r="AC40">
        <v>125</v>
      </c>
      <c r="AH40" t="s">
        <v>333</v>
      </c>
      <c r="AL40" t="s">
        <v>21</v>
      </c>
      <c r="AM40">
        <v>175</v>
      </c>
      <c r="AN40">
        <v>0</v>
      </c>
      <c r="AO40">
        <v>44</v>
      </c>
      <c r="AP40">
        <v>14</v>
      </c>
      <c r="AQ40" t="s">
        <v>903</v>
      </c>
      <c r="AR40" t="s">
        <v>333</v>
      </c>
    </row>
    <row r="41" spans="1:45" x14ac:dyDescent="0.25">
      <c r="A41" t="s">
        <v>87</v>
      </c>
      <c r="B41" t="s">
        <v>88</v>
      </c>
      <c r="C41" t="s">
        <v>383</v>
      </c>
      <c r="D41" t="s">
        <v>904</v>
      </c>
      <c r="G41">
        <v>5</v>
      </c>
      <c r="H41" s="4">
        <v>42543</v>
      </c>
      <c r="I41" t="s">
        <v>863</v>
      </c>
      <c r="J41" t="s">
        <v>333</v>
      </c>
      <c r="N41">
        <v>7</v>
      </c>
      <c r="O41">
        <v>35</v>
      </c>
      <c r="X41">
        <v>7</v>
      </c>
      <c r="Y41">
        <v>35</v>
      </c>
      <c r="Z41" t="s">
        <v>42</v>
      </c>
      <c r="AA41" t="s">
        <v>43</v>
      </c>
      <c r="AB41">
        <v>7</v>
      </c>
      <c r="AC41">
        <v>35</v>
      </c>
      <c r="AH41" t="s">
        <v>333</v>
      </c>
      <c r="AL41" t="s">
        <v>21</v>
      </c>
      <c r="AM41">
        <v>1200</v>
      </c>
      <c r="AN41">
        <v>0</v>
      </c>
      <c r="AO41">
        <v>37</v>
      </c>
      <c r="AP41">
        <v>14</v>
      </c>
      <c r="AQ41" t="s">
        <v>897</v>
      </c>
      <c r="AR41" t="s">
        <v>21</v>
      </c>
      <c r="AS41">
        <v>700</v>
      </c>
    </row>
    <row r="42" spans="1:45" x14ac:dyDescent="0.25">
      <c r="A42" t="s">
        <v>87</v>
      </c>
      <c r="B42" t="s">
        <v>88</v>
      </c>
      <c r="C42" t="s">
        <v>384</v>
      </c>
      <c r="D42" t="s">
        <v>905</v>
      </c>
      <c r="G42">
        <v>5</v>
      </c>
      <c r="H42" s="4">
        <v>42543</v>
      </c>
      <c r="I42" t="s">
        <v>863</v>
      </c>
      <c r="J42" t="s">
        <v>333</v>
      </c>
      <c r="N42">
        <v>7</v>
      </c>
      <c r="O42">
        <v>35</v>
      </c>
      <c r="X42">
        <v>7</v>
      </c>
      <c r="Y42">
        <v>35</v>
      </c>
      <c r="Z42" t="s">
        <v>42</v>
      </c>
      <c r="AA42" t="s">
        <v>43</v>
      </c>
      <c r="AB42">
        <v>7</v>
      </c>
      <c r="AC42">
        <v>35</v>
      </c>
      <c r="AH42" t="s">
        <v>333</v>
      </c>
      <c r="AL42" t="s">
        <v>21</v>
      </c>
      <c r="AM42">
        <v>120</v>
      </c>
      <c r="AN42">
        <v>0</v>
      </c>
      <c r="AO42">
        <v>64</v>
      </c>
      <c r="AP42">
        <v>18</v>
      </c>
      <c r="AQ42" t="s">
        <v>897</v>
      </c>
      <c r="AR42" t="s">
        <v>333</v>
      </c>
    </row>
    <row r="43" spans="1:45" x14ac:dyDescent="0.25">
      <c r="A43" t="s">
        <v>87</v>
      </c>
      <c r="B43" t="s">
        <v>88</v>
      </c>
      <c r="C43" t="s">
        <v>385</v>
      </c>
      <c r="D43" t="s">
        <v>906</v>
      </c>
      <c r="G43">
        <v>5</v>
      </c>
      <c r="H43" s="4">
        <v>42543</v>
      </c>
      <c r="I43" t="s">
        <v>863</v>
      </c>
      <c r="J43" t="s">
        <v>333</v>
      </c>
      <c r="N43">
        <v>5</v>
      </c>
      <c r="O43">
        <v>25</v>
      </c>
      <c r="X43">
        <v>5</v>
      </c>
      <c r="Y43">
        <v>25</v>
      </c>
      <c r="Z43" t="s">
        <v>42</v>
      </c>
      <c r="AA43" t="s">
        <v>19</v>
      </c>
      <c r="AB43">
        <v>5</v>
      </c>
      <c r="AC43">
        <v>25</v>
      </c>
      <c r="AH43" t="s">
        <v>333</v>
      </c>
      <c r="AL43" t="s">
        <v>333</v>
      </c>
      <c r="AQ43" t="s">
        <v>1514</v>
      </c>
      <c r="AR43" t="s">
        <v>333</v>
      </c>
    </row>
    <row r="44" spans="1:45" x14ac:dyDescent="0.25">
      <c r="A44" t="s">
        <v>87</v>
      </c>
      <c r="B44" t="s">
        <v>88</v>
      </c>
      <c r="C44" t="s">
        <v>386</v>
      </c>
      <c r="D44" t="s">
        <v>907</v>
      </c>
      <c r="G44">
        <v>5</v>
      </c>
      <c r="H44" s="4">
        <v>42543</v>
      </c>
      <c r="I44" t="s">
        <v>863</v>
      </c>
      <c r="J44" t="s">
        <v>333</v>
      </c>
      <c r="N44">
        <v>2</v>
      </c>
      <c r="O44">
        <v>10</v>
      </c>
      <c r="X44">
        <v>2</v>
      </c>
      <c r="Y44">
        <v>10</v>
      </c>
      <c r="Z44" t="s">
        <v>42</v>
      </c>
      <c r="AA44" t="s">
        <v>43</v>
      </c>
      <c r="AB44">
        <v>2</v>
      </c>
      <c r="AC44">
        <v>10</v>
      </c>
      <c r="AH44" t="s">
        <v>333</v>
      </c>
      <c r="AL44" t="s">
        <v>333</v>
      </c>
      <c r="AQ44" t="s">
        <v>1514</v>
      </c>
      <c r="AR44" t="s">
        <v>333</v>
      </c>
    </row>
    <row r="45" spans="1:45" x14ac:dyDescent="0.25">
      <c r="A45" t="s">
        <v>211</v>
      </c>
      <c r="B45" t="s">
        <v>212</v>
      </c>
      <c r="C45" t="s">
        <v>387</v>
      </c>
      <c r="D45" t="s">
        <v>908</v>
      </c>
      <c r="E45">
        <v>11.356377999999999</v>
      </c>
      <c r="F45">
        <v>31.992834999999999</v>
      </c>
      <c r="G45">
        <v>5</v>
      </c>
      <c r="H45" s="4">
        <v>42543</v>
      </c>
      <c r="I45" t="s">
        <v>865</v>
      </c>
      <c r="J45" t="s">
        <v>333</v>
      </c>
      <c r="N45">
        <v>200</v>
      </c>
      <c r="O45">
        <v>1000</v>
      </c>
      <c r="X45">
        <v>200</v>
      </c>
      <c r="Y45">
        <v>1000</v>
      </c>
      <c r="Z45" t="s">
        <v>42</v>
      </c>
      <c r="AA45" t="s">
        <v>19</v>
      </c>
      <c r="AB45">
        <v>200</v>
      </c>
      <c r="AC45">
        <v>1000</v>
      </c>
      <c r="AH45" t="s">
        <v>333</v>
      </c>
      <c r="AL45" t="s">
        <v>333</v>
      </c>
      <c r="AQ45" t="s">
        <v>1514</v>
      </c>
      <c r="AR45" t="s">
        <v>333</v>
      </c>
    </row>
    <row r="46" spans="1:45" x14ac:dyDescent="0.25">
      <c r="A46" t="s">
        <v>211</v>
      </c>
      <c r="B46" t="s">
        <v>212</v>
      </c>
      <c r="C46" t="s">
        <v>388</v>
      </c>
      <c r="D46" t="s">
        <v>909</v>
      </c>
      <c r="E46">
        <v>11.54247</v>
      </c>
      <c r="F46">
        <v>32.060789</v>
      </c>
      <c r="G46">
        <v>5</v>
      </c>
      <c r="H46" s="4">
        <v>42543</v>
      </c>
      <c r="I46" t="s">
        <v>865</v>
      </c>
      <c r="J46" t="s">
        <v>333</v>
      </c>
      <c r="N46">
        <v>100</v>
      </c>
      <c r="O46">
        <v>500</v>
      </c>
      <c r="X46">
        <v>100</v>
      </c>
      <c r="Y46">
        <v>500</v>
      </c>
      <c r="Z46" t="s">
        <v>42</v>
      </c>
      <c r="AA46" t="s">
        <v>19</v>
      </c>
      <c r="AB46">
        <v>100</v>
      </c>
      <c r="AC46">
        <v>500</v>
      </c>
      <c r="AH46" t="s">
        <v>333</v>
      </c>
      <c r="AL46" t="s">
        <v>333</v>
      </c>
      <c r="AQ46" t="s">
        <v>1514</v>
      </c>
      <c r="AR46" t="s">
        <v>333</v>
      </c>
    </row>
    <row r="47" spans="1:45" x14ac:dyDescent="0.25">
      <c r="A47" t="s">
        <v>211</v>
      </c>
      <c r="B47" t="s">
        <v>212</v>
      </c>
      <c r="C47" t="s">
        <v>390</v>
      </c>
      <c r="D47" t="s">
        <v>910</v>
      </c>
      <c r="E47">
        <v>11.358129999999999</v>
      </c>
      <c r="F47">
        <v>32.012214</v>
      </c>
      <c r="G47">
        <v>5</v>
      </c>
      <c r="H47" s="4">
        <v>42543</v>
      </c>
      <c r="I47" t="s">
        <v>865</v>
      </c>
      <c r="J47" t="s">
        <v>333</v>
      </c>
      <c r="N47">
        <v>150</v>
      </c>
      <c r="O47">
        <v>750</v>
      </c>
      <c r="X47">
        <v>150</v>
      </c>
      <c r="Y47">
        <v>750</v>
      </c>
      <c r="Z47" t="s">
        <v>42</v>
      </c>
      <c r="AA47" t="s">
        <v>19</v>
      </c>
      <c r="AB47">
        <v>150</v>
      </c>
      <c r="AC47">
        <v>750</v>
      </c>
      <c r="AH47" t="s">
        <v>333</v>
      </c>
      <c r="AL47" t="s">
        <v>333</v>
      </c>
      <c r="AQ47" t="s">
        <v>1514</v>
      </c>
      <c r="AR47" t="s">
        <v>333</v>
      </c>
    </row>
    <row r="48" spans="1:45" x14ac:dyDescent="0.25">
      <c r="A48" t="s">
        <v>105</v>
      </c>
      <c r="B48" t="s">
        <v>106</v>
      </c>
      <c r="C48" t="s">
        <v>391</v>
      </c>
      <c r="D48" t="s">
        <v>911</v>
      </c>
      <c r="E48">
        <v>23.008754</v>
      </c>
      <c r="F48">
        <v>32.531744000000003</v>
      </c>
      <c r="G48">
        <v>5</v>
      </c>
      <c r="H48" s="4">
        <v>42531</v>
      </c>
      <c r="I48" t="s">
        <v>863</v>
      </c>
      <c r="J48" t="s">
        <v>333</v>
      </c>
      <c r="N48">
        <v>112</v>
      </c>
      <c r="O48">
        <v>560</v>
      </c>
      <c r="X48">
        <v>112</v>
      </c>
      <c r="Y48">
        <v>560</v>
      </c>
      <c r="Z48" t="s">
        <v>42</v>
      </c>
      <c r="AA48" t="s">
        <v>50</v>
      </c>
      <c r="AB48">
        <v>112</v>
      </c>
      <c r="AC48">
        <v>560</v>
      </c>
      <c r="AH48" t="s">
        <v>333</v>
      </c>
      <c r="AL48" t="s">
        <v>21</v>
      </c>
      <c r="AM48">
        <v>160</v>
      </c>
      <c r="AN48">
        <v>0</v>
      </c>
      <c r="AQ48" t="s">
        <v>1514</v>
      </c>
      <c r="AR48" t="s">
        <v>333</v>
      </c>
    </row>
    <row r="49" spans="1:45" x14ac:dyDescent="0.25">
      <c r="A49" t="s">
        <v>105</v>
      </c>
      <c r="B49" t="s">
        <v>106</v>
      </c>
      <c r="C49" t="s">
        <v>392</v>
      </c>
      <c r="D49" t="s">
        <v>912</v>
      </c>
      <c r="E49">
        <v>23.071515999999999</v>
      </c>
      <c r="F49">
        <v>32.442152</v>
      </c>
      <c r="G49">
        <v>5</v>
      </c>
      <c r="H49" s="4">
        <v>42531</v>
      </c>
      <c r="I49" t="s">
        <v>863</v>
      </c>
      <c r="J49" t="s">
        <v>333</v>
      </c>
      <c r="N49">
        <v>25</v>
      </c>
      <c r="O49">
        <v>125</v>
      </c>
      <c r="X49">
        <v>25</v>
      </c>
      <c r="Y49">
        <v>125</v>
      </c>
      <c r="Z49" t="s">
        <v>42</v>
      </c>
      <c r="AA49" t="s">
        <v>50</v>
      </c>
      <c r="AB49">
        <v>25</v>
      </c>
      <c r="AC49">
        <v>125</v>
      </c>
      <c r="AH49" t="s">
        <v>333</v>
      </c>
      <c r="AL49" t="s">
        <v>333</v>
      </c>
      <c r="AQ49" t="s">
        <v>1514</v>
      </c>
      <c r="AR49" t="s">
        <v>880</v>
      </c>
    </row>
    <row r="50" spans="1:45" x14ac:dyDescent="0.25">
      <c r="A50" t="s">
        <v>105</v>
      </c>
      <c r="B50" t="s">
        <v>106</v>
      </c>
      <c r="C50" t="s">
        <v>393</v>
      </c>
      <c r="D50" t="s">
        <v>913</v>
      </c>
      <c r="E50">
        <v>23.034189999999999</v>
      </c>
      <c r="F50">
        <v>32.195886000000002</v>
      </c>
      <c r="G50">
        <v>5</v>
      </c>
      <c r="H50" s="4">
        <v>42531</v>
      </c>
      <c r="I50" t="s">
        <v>863</v>
      </c>
      <c r="J50" t="s">
        <v>333</v>
      </c>
      <c r="N50">
        <v>40</v>
      </c>
      <c r="O50">
        <v>200</v>
      </c>
      <c r="X50">
        <v>40</v>
      </c>
      <c r="Y50">
        <v>200</v>
      </c>
      <c r="Z50" t="s">
        <v>42</v>
      </c>
      <c r="AA50" t="s">
        <v>50</v>
      </c>
      <c r="AB50">
        <v>40</v>
      </c>
      <c r="AC50">
        <v>200</v>
      </c>
      <c r="AH50" t="s">
        <v>333</v>
      </c>
      <c r="AL50" t="s">
        <v>880</v>
      </c>
      <c r="AQ50" t="s">
        <v>1514</v>
      </c>
      <c r="AR50" t="s">
        <v>21</v>
      </c>
      <c r="AS50">
        <v>1300</v>
      </c>
    </row>
    <row r="51" spans="1:45" x14ac:dyDescent="0.25">
      <c r="A51" t="s">
        <v>50</v>
      </c>
      <c r="B51" t="s">
        <v>51</v>
      </c>
      <c r="C51" t="s">
        <v>394</v>
      </c>
      <c r="D51" t="s">
        <v>914</v>
      </c>
      <c r="E51">
        <v>22.638318999999999</v>
      </c>
      <c r="F51">
        <v>32.759379000000003</v>
      </c>
      <c r="G51">
        <v>5</v>
      </c>
      <c r="H51" s="4">
        <v>42540</v>
      </c>
      <c r="I51" t="s">
        <v>863</v>
      </c>
      <c r="J51" t="s">
        <v>333</v>
      </c>
      <c r="N51">
        <v>183</v>
      </c>
      <c r="O51">
        <v>915</v>
      </c>
      <c r="X51">
        <v>183</v>
      </c>
      <c r="Y51">
        <v>915</v>
      </c>
      <c r="Z51" t="s">
        <v>47</v>
      </c>
      <c r="AB51">
        <v>165</v>
      </c>
      <c r="AC51">
        <v>825</v>
      </c>
      <c r="AD51">
        <v>18</v>
      </c>
      <c r="AE51">
        <v>90</v>
      </c>
      <c r="AH51" t="s">
        <v>333</v>
      </c>
      <c r="AL51" t="s">
        <v>333</v>
      </c>
      <c r="AQ51" t="s">
        <v>1514</v>
      </c>
      <c r="AR51" t="s">
        <v>880</v>
      </c>
    </row>
    <row r="52" spans="1:45" x14ac:dyDescent="0.25">
      <c r="A52" t="s">
        <v>50</v>
      </c>
      <c r="B52" t="s">
        <v>51</v>
      </c>
      <c r="C52" t="s">
        <v>396</v>
      </c>
      <c r="D52" t="s">
        <v>915</v>
      </c>
      <c r="E52">
        <v>22.638577000000002</v>
      </c>
      <c r="F52">
        <v>32.761158999999999</v>
      </c>
      <c r="G52">
        <v>5</v>
      </c>
      <c r="H52" s="4">
        <v>42540</v>
      </c>
      <c r="I52" t="s">
        <v>876</v>
      </c>
      <c r="J52" t="s">
        <v>333</v>
      </c>
      <c r="N52">
        <v>150</v>
      </c>
      <c r="O52">
        <v>750</v>
      </c>
      <c r="X52">
        <v>150</v>
      </c>
      <c r="Y52">
        <v>750</v>
      </c>
      <c r="Z52" t="s">
        <v>47</v>
      </c>
      <c r="AB52">
        <v>150</v>
      </c>
      <c r="AC52">
        <v>750</v>
      </c>
      <c r="AH52" t="s">
        <v>880</v>
      </c>
      <c r="AL52" t="s">
        <v>333</v>
      </c>
      <c r="AQ52" t="s">
        <v>1514</v>
      </c>
      <c r="AR52" t="s">
        <v>333</v>
      </c>
    </row>
    <row r="53" spans="1:45" x14ac:dyDescent="0.25">
      <c r="A53" t="s">
        <v>50</v>
      </c>
      <c r="B53" t="s">
        <v>51</v>
      </c>
      <c r="C53" t="s">
        <v>397</v>
      </c>
      <c r="D53" t="s">
        <v>916</v>
      </c>
      <c r="G53">
        <v>5</v>
      </c>
      <c r="H53" s="4">
        <v>42539</v>
      </c>
      <c r="I53" t="s">
        <v>876</v>
      </c>
      <c r="J53" t="s">
        <v>21</v>
      </c>
      <c r="K53">
        <v>180</v>
      </c>
      <c r="L53">
        <v>900</v>
      </c>
      <c r="M53" t="s">
        <v>917</v>
      </c>
      <c r="AH53" t="s">
        <v>21</v>
      </c>
      <c r="AI53">
        <v>700</v>
      </c>
      <c r="AJ53">
        <v>3500</v>
      </c>
      <c r="AK53">
        <v>2016</v>
      </c>
      <c r="AL53" t="s">
        <v>333</v>
      </c>
      <c r="AQ53" t="s">
        <v>1514</v>
      </c>
      <c r="AR53" t="s">
        <v>333</v>
      </c>
    </row>
    <row r="54" spans="1:45" x14ac:dyDescent="0.25">
      <c r="A54" t="s">
        <v>50</v>
      </c>
      <c r="B54" t="s">
        <v>51</v>
      </c>
      <c r="C54" t="s">
        <v>398</v>
      </c>
      <c r="D54" t="s">
        <v>918</v>
      </c>
      <c r="E54">
        <v>22.677935000000002</v>
      </c>
      <c r="F54">
        <v>32.700716</v>
      </c>
      <c r="G54">
        <v>5</v>
      </c>
      <c r="H54" s="4">
        <v>42540</v>
      </c>
      <c r="I54" t="s">
        <v>876</v>
      </c>
      <c r="J54" t="s">
        <v>21</v>
      </c>
      <c r="K54">
        <v>600</v>
      </c>
      <c r="L54">
        <v>3000</v>
      </c>
      <c r="M54" t="s">
        <v>917</v>
      </c>
      <c r="AH54" t="s">
        <v>21</v>
      </c>
      <c r="AI54">
        <v>485</v>
      </c>
      <c r="AJ54">
        <v>2425</v>
      </c>
      <c r="AK54">
        <v>2016</v>
      </c>
      <c r="AL54" t="s">
        <v>333</v>
      </c>
      <c r="AQ54" t="s">
        <v>1514</v>
      </c>
      <c r="AR54" t="s">
        <v>333</v>
      </c>
    </row>
    <row r="55" spans="1:45" x14ac:dyDescent="0.25">
      <c r="A55" t="s">
        <v>50</v>
      </c>
      <c r="B55" t="s">
        <v>51</v>
      </c>
      <c r="C55" t="s">
        <v>399</v>
      </c>
      <c r="D55" t="s">
        <v>919</v>
      </c>
      <c r="G55">
        <v>5</v>
      </c>
      <c r="H55" s="4">
        <v>42540</v>
      </c>
      <c r="I55" t="s">
        <v>876</v>
      </c>
      <c r="J55" t="s">
        <v>333</v>
      </c>
      <c r="AH55" t="s">
        <v>21</v>
      </c>
      <c r="AI55">
        <v>815</v>
      </c>
      <c r="AJ55">
        <v>4075</v>
      </c>
      <c r="AK55">
        <v>2016</v>
      </c>
      <c r="AL55" t="s">
        <v>333</v>
      </c>
      <c r="AQ55" t="s">
        <v>1514</v>
      </c>
      <c r="AR55" t="s">
        <v>333</v>
      </c>
    </row>
    <row r="56" spans="1:45" x14ac:dyDescent="0.25">
      <c r="A56" t="s">
        <v>155</v>
      </c>
      <c r="B56" t="s">
        <v>156</v>
      </c>
      <c r="C56" t="s">
        <v>400</v>
      </c>
      <c r="D56" t="s">
        <v>920</v>
      </c>
      <c r="E56">
        <v>22.285799999999998</v>
      </c>
      <c r="F56">
        <v>32.831099999999999</v>
      </c>
      <c r="G56">
        <v>5</v>
      </c>
      <c r="H56" s="4">
        <v>42538</v>
      </c>
      <c r="I56" t="s">
        <v>863</v>
      </c>
      <c r="J56" t="s">
        <v>333</v>
      </c>
      <c r="AH56" t="s">
        <v>333</v>
      </c>
      <c r="AL56" t="s">
        <v>21</v>
      </c>
      <c r="AM56">
        <v>98</v>
      </c>
      <c r="AN56">
        <v>0</v>
      </c>
      <c r="AO56">
        <v>95</v>
      </c>
      <c r="AP56">
        <v>3</v>
      </c>
      <c r="AQ56" t="s">
        <v>1514</v>
      </c>
      <c r="AR56" t="s">
        <v>333</v>
      </c>
    </row>
    <row r="57" spans="1:45" x14ac:dyDescent="0.25">
      <c r="A57" t="s">
        <v>155</v>
      </c>
      <c r="B57" t="s">
        <v>156</v>
      </c>
      <c r="C57" t="s">
        <v>401</v>
      </c>
      <c r="D57" t="s">
        <v>921</v>
      </c>
      <c r="E57">
        <v>22.248259000000001</v>
      </c>
      <c r="F57">
        <v>32.723199000000001</v>
      </c>
      <c r="G57">
        <v>5</v>
      </c>
      <c r="H57" s="4">
        <v>42538</v>
      </c>
      <c r="I57" t="s">
        <v>863</v>
      </c>
      <c r="J57" t="s">
        <v>333</v>
      </c>
      <c r="N57">
        <v>111</v>
      </c>
      <c r="O57">
        <v>555</v>
      </c>
      <c r="P57">
        <v>11</v>
      </c>
      <c r="Q57">
        <v>55</v>
      </c>
      <c r="R57" t="s">
        <v>42</v>
      </c>
      <c r="S57" t="s">
        <v>19</v>
      </c>
      <c r="X57">
        <v>100</v>
      </c>
      <c r="Y57">
        <v>500</v>
      </c>
      <c r="Z57" t="s">
        <v>42</v>
      </c>
      <c r="AA57" t="s">
        <v>110</v>
      </c>
      <c r="AB57">
        <v>111</v>
      </c>
      <c r="AC57">
        <v>555</v>
      </c>
      <c r="AH57" t="s">
        <v>333</v>
      </c>
      <c r="AL57" t="s">
        <v>880</v>
      </c>
      <c r="AQ57" t="s">
        <v>1514</v>
      </c>
      <c r="AR57" t="s">
        <v>333</v>
      </c>
    </row>
    <row r="58" spans="1:45" x14ac:dyDescent="0.25">
      <c r="A58" t="s">
        <v>155</v>
      </c>
      <c r="B58" t="s">
        <v>156</v>
      </c>
      <c r="C58" t="s">
        <v>402</v>
      </c>
      <c r="D58" t="s">
        <v>922</v>
      </c>
      <c r="E58">
        <v>22.241299999999999</v>
      </c>
      <c r="F58">
        <v>32.771099999999997</v>
      </c>
      <c r="G58">
        <v>5</v>
      </c>
      <c r="H58" s="4">
        <v>42539</v>
      </c>
      <c r="I58" t="s">
        <v>863</v>
      </c>
      <c r="J58" t="s">
        <v>333</v>
      </c>
      <c r="N58">
        <v>129</v>
      </c>
      <c r="O58">
        <v>645</v>
      </c>
      <c r="X58">
        <v>129</v>
      </c>
      <c r="Y58">
        <v>645</v>
      </c>
      <c r="Z58" t="s">
        <v>42</v>
      </c>
      <c r="AA58" t="s">
        <v>43</v>
      </c>
      <c r="AB58">
        <v>129</v>
      </c>
      <c r="AC58">
        <v>645</v>
      </c>
      <c r="AH58" t="s">
        <v>333</v>
      </c>
      <c r="AL58" t="s">
        <v>21</v>
      </c>
      <c r="AM58">
        <v>240</v>
      </c>
      <c r="AN58">
        <v>40</v>
      </c>
      <c r="AQ58" t="s">
        <v>1514</v>
      </c>
      <c r="AR58" t="s">
        <v>880</v>
      </c>
    </row>
    <row r="59" spans="1:45" x14ac:dyDescent="0.25">
      <c r="A59" t="s">
        <v>155</v>
      </c>
      <c r="B59" t="s">
        <v>156</v>
      </c>
      <c r="C59" t="s">
        <v>403</v>
      </c>
      <c r="D59" t="s">
        <v>923</v>
      </c>
      <c r="E59">
        <v>22.3886</v>
      </c>
      <c r="F59">
        <v>32.747500000000002</v>
      </c>
      <c r="G59">
        <v>5</v>
      </c>
      <c r="H59" s="4">
        <v>42539</v>
      </c>
      <c r="I59" t="s">
        <v>863</v>
      </c>
      <c r="J59" t="s">
        <v>333</v>
      </c>
      <c r="N59">
        <v>76</v>
      </c>
      <c r="O59">
        <v>380</v>
      </c>
      <c r="X59">
        <v>76</v>
      </c>
      <c r="Y59">
        <v>380</v>
      </c>
      <c r="Z59" t="s">
        <v>42</v>
      </c>
      <c r="AA59" t="s">
        <v>50</v>
      </c>
      <c r="AB59">
        <v>76</v>
      </c>
      <c r="AC59">
        <v>380</v>
      </c>
      <c r="AH59" t="s">
        <v>333</v>
      </c>
      <c r="AL59" t="s">
        <v>21</v>
      </c>
      <c r="AM59">
        <v>200</v>
      </c>
      <c r="AN59">
        <v>0</v>
      </c>
      <c r="AQ59" t="s">
        <v>1514</v>
      </c>
      <c r="AR59" t="s">
        <v>880</v>
      </c>
    </row>
    <row r="60" spans="1:45" x14ac:dyDescent="0.25">
      <c r="A60" t="s">
        <v>155</v>
      </c>
      <c r="B60" t="s">
        <v>156</v>
      </c>
      <c r="C60" t="s">
        <v>404</v>
      </c>
      <c r="D60" t="s">
        <v>924</v>
      </c>
      <c r="E60">
        <v>22.382300000000001</v>
      </c>
      <c r="F60">
        <v>32.756700000000002</v>
      </c>
      <c r="G60">
        <v>5</v>
      </c>
      <c r="H60" s="4">
        <v>42539</v>
      </c>
      <c r="I60" t="s">
        <v>863</v>
      </c>
      <c r="J60" t="s">
        <v>333</v>
      </c>
      <c r="N60">
        <v>55</v>
      </c>
      <c r="O60">
        <v>275</v>
      </c>
      <c r="X60">
        <v>55</v>
      </c>
      <c r="Y60">
        <v>275</v>
      </c>
      <c r="Z60" t="s">
        <v>42</v>
      </c>
      <c r="AA60" t="s">
        <v>43</v>
      </c>
      <c r="AB60">
        <v>55</v>
      </c>
      <c r="AC60">
        <v>275</v>
      </c>
      <c r="AH60" t="s">
        <v>333</v>
      </c>
      <c r="AL60" t="s">
        <v>21</v>
      </c>
      <c r="AM60">
        <v>222</v>
      </c>
      <c r="AN60">
        <v>0</v>
      </c>
      <c r="AQ60" t="s">
        <v>1514</v>
      </c>
      <c r="AR60" t="s">
        <v>333</v>
      </c>
    </row>
    <row r="61" spans="1:45" x14ac:dyDescent="0.25">
      <c r="A61" t="s">
        <v>155</v>
      </c>
      <c r="B61" t="s">
        <v>156</v>
      </c>
      <c r="C61" t="s">
        <v>405</v>
      </c>
      <c r="D61" t="s">
        <v>925</v>
      </c>
      <c r="E61">
        <v>22.142258999999999</v>
      </c>
      <c r="F61">
        <v>32.781340999999998</v>
      </c>
      <c r="G61">
        <v>5</v>
      </c>
      <c r="H61" s="4">
        <v>42540</v>
      </c>
      <c r="I61" t="s">
        <v>863</v>
      </c>
      <c r="J61" t="s">
        <v>333</v>
      </c>
      <c r="N61">
        <v>49</v>
      </c>
      <c r="O61">
        <v>245</v>
      </c>
      <c r="X61">
        <v>49</v>
      </c>
      <c r="Y61">
        <v>245</v>
      </c>
      <c r="Z61" t="s">
        <v>42</v>
      </c>
      <c r="AA61" t="s">
        <v>110</v>
      </c>
      <c r="AB61">
        <v>49</v>
      </c>
      <c r="AC61">
        <v>245</v>
      </c>
      <c r="AH61" t="s">
        <v>333</v>
      </c>
      <c r="AL61" t="s">
        <v>333</v>
      </c>
      <c r="AQ61" t="s">
        <v>1514</v>
      </c>
      <c r="AR61" t="s">
        <v>333</v>
      </c>
    </row>
    <row r="62" spans="1:45" x14ac:dyDescent="0.25">
      <c r="A62" t="s">
        <v>149</v>
      </c>
      <c r="B62" t="s">
        <v>150</v>
      </c>
      <c r="C62" t="s">
        <v>406</v>
      </c>
      <c r="D62" t="s">
        <v>926</v>
      </c>
      <c r="E62">
        <v>22.123882999999999</v>
      </c>
      <c r="F62">
        <v>32.632576999999998</v>
      </c>
      <c r="G62">
        <v>5</v>
      </c>
      <c r="H62" s="4">
        <v>42539</v>
      </c>
      <c r="I62" t="s">
        <v>876</v>
      </c>
      <c r="J62" t="s">
        <v>333</v>
      </c>
      <c r="N62">
        <v>18</v>
      </c>
      <c r="O62">
        <v>90</v>
      </c>
      <c r="X62">
        <v>18</v>
      </c>
      <c r="Y62">
        <v>90</v>
      </c>
      <c r="Z62" t="s">
        <v>42</v>
      </c>
      <c r="AA62" t="s">
        <v>110</v>
      </c>
      <c r="AB62">
        <v>18</v>
      </c>
      <c r="AC62">
        <v>90</v>
      </c>
      <c r="AH62" t="s">
        <v>333</v>
      </c>
      <c r="AL62" t="s">
        <v>333</v>
      </c>
      <c r="AQ62" t="s">
        <v>1514</v>
      </c>
      <c r="AR62" t="s">
        <v>333</v>
      </c>
    </row>
    <row r="63" spans="1:45" x14ac:dyDescent="0.25">
      <c r="A63" t="s">
        <v>149</v>
      </c>
      <c r="B63" t="s">
        <v>150</v>
      </c>
      <c r="C63" t="s">
        <v>407</v>
      </c>
      <c r="D63" t="s">
        <v>927</v>
      </c>
      <c r="E63">
        <v>22.023854</v>
      </c>
      <c r="F63">
        <v>32.724733000000001</v>
      </c>
      <c r="G63">
        <v>5</v>
      </c>
      <c r="H63" s="4">
        <v>42539</v>
      </c>
      <c r="I63" t="s">
        <v>876</v>
      </c>
      <c r="J63" t="s">
        <v>333</v>
      </c>
      <c r="N63">
        <v>24</v>
      </c>
      <c r="O63">
        <v>120</v>
      </c>
      <c r="X63">
        <v>24</v>
      </c>
      <c r="Y63">
        <v>120</v>
      </c>
      <c r="Z63" t="s">
        <v>42</v>
      </c>
      <c r="AA63" t="s">
        <v>110</v>
      </c>
      <c r="AB63">
        <v>24</v>
      </c>
      <c r="AC63">
        <v>120</v>
      </c>
      <c r="AH63" t="s">
        <v>333</v>
      </c>
      <c r="AL63" t="s">
        <v>333</v>
      </c>
      <c r="AQ63" t="s">
        <v>1514</v>
      </c>
      <c r="AR63" t="s">
        <v>880</v>
      </c>
    </row>
    <row r="64" spans="1:45" x14ac:dyDescent="0.25">
      <c r="A64" t="s">
        <v>120</v>
      </c>
      <c r="B64" t="s">
        <v>121</v>
      </c>
      <c r="C64" t="s">
        <v>408</v>
      </c>
      <c r="D64" t="s">
        <v>928</v>
      </c>
      <c r="E64">
        <v>21.997782000000001</v>
      </c>
      <c r="F64">
        <v>32.786527999999997</v>
      </c>
      <c r="G64">
        <v>5</v>
      </c>
      <c r="H64" s="4">
        <v>42536</v>
      </c>
      <c r="I64" t="s">
        <v>863</v>
      </c>
      <c r="J64" t="s">
        <v>333</v>
      </c>
      <c r="N64">
        <v>125</v>
      </c>
      <c r="O64">
        <v>625</v>
      </c>
      <c r="X64">
        <v>125</v>
      </c>
      <c r="Y64">
        <v>625</v>
      </c>
      <c r="Z64" t="s">
        <v>42</v>
      </c>
      <c r="AA64" t="s">
        <v>110</v>
      </c>
      <c r="AB64">
        <v>125</v>
      </c>
      <c r="AC64">
        <v>625</v>
      </c>
      <c r="AH64" t="s">
        <v>333</v>
      </c>
      <c r="AL64" t="s">
        <v>880</v>
      </c>
      <c r="AQ64" t="s">
        <v>1514</v>
      </c>
      <c r="AR64" t="s">
        <v>880</v>
      </c>
    </row>
    <row r="65" spans="1:45" x14ac:dyDescent="0.25">
      <c r="A65" t="s">
        <v>120</v>
      </c>
      <c r="B65" t="s">
        <v>121</v>
      </c>
      <c r="C65" t="s">
        <v>409</v>
      </c>
      <c r="D65" t="s">
        <v>929</v>
      </c>
      <c r="G65">
        <v>5</v>
      </c>
      <c r="H65" s="4">
        <v>42536</v>
      </c>
      <c r="I65" t="s">
        <v>863</v>
      </c>
      <c r="J65" t="s">
        <v>333</v>
      </c>
      <c r="N65">
        <v>20</v>
      </c>
      <c r="O65">
        <v>100</v>
      </c>
      <c r="X65">
        <v>20</v>
      </c>
      <c r="Y65">
        <v>100</v>
      </c>
      <c r="Z65" t="s">
        <v>42</v>
      </c>
      <c r="AA65" t="s">
        <v>110</v>
      </c>
      <c r="AB65">
        <v>20</v>
      </c>
      <c r="AC65">
        <v>100</v>
      </c>
      <c r="AH65" t="s">
        <v>333</v>
      </c>
      <c r="AL65" t="s">
        <v>880</v>
      </c>
      <c r="AQ65" t="s">
        <v>1514</v>
      </c>
      <c r="AR65" t="s">
        <v>873</v>
      </c>
    </row>
    <row r="66" spans="1:45" x14ac:dyDescent="0.25">
      <c r="A66" t="s">
        <v>120</v>
      </c>
      <c r="B66" t="s">
        <v>121</v>
      </c>
      <c r="C66" t="s">
        <v>410</v>
      </c>
      <c r="D66" t="s">
        <v>930</v>
      </c>
      <c r="E66">
        <v>21.964341000000001</v>
      </c>
      <c r="F66">
        <v>32.788572000000002</v>
      </c>
      <c r="G66">
        <v>5</v>
      </c>
      <c r="H66" s="4">
        <v>42536</v>
      </c>
      <c r="I66" t="s">
        <v>863</v>
      </c>
      <c r="J66" t="s">
        <v>333</v>
      </c>
      <c r="N66">
        <v>10</v>
      </c>
      <c r="O66">
        <v>50</v>
      </c>
      <c r="X66">
        <v>10</v>
      </c>
      <c r="Y66">
        <v>50</v>
      </c>
      <c r="Z66" t="s">
        <v>42</v>
      </c>
      <c r="AA66" t="s">
        <v>110</v>
      </c>
      <c r="AB66">
        <v>10</v>
      </c>
      <c r="AC66">
        <v>50</v>
      </c>
      <c r="AH66" t="s">
        <v>333</v>
      </c>
      <c r="AL66" t="s">
        <v>333</v>
      </c>
      <c r="AQ66" t="s">
        <v>1514</v>
      </c>
      <c r="AR66" t="s">
        <v>333</v>
      </c>
    </row>
    <row r="67" spans="1:45" x14ac:dyDescent="0.25">
      <c r="A67" t="s">
        <v>146</v>
      </c>
      <c r="B67" t="s">
        <v>147</v>
      </c>
      <c r="C67" t="s">
        <v>411</v>
      </c>
      <c r="D67" t="s">
        <v>931</v>
      </c>
      <c r="E67">
        <v>21.551687000000001</v>
      </c>
      <c r="F67">
        <v>32.778230999999998</v>
      </c>
      <c r="G67">
        <v>5</v>
      </c>
      <c r="H67" s="4">
        <v>42536</v>
      </c>
      <c r="I67" t="s">
        <v>863</v>
      </c>
      <c r="J67" t="s">
        <v>333</v>
      </c>
      <c r="N67">
        <v>1230</v>
      </c>
      <c r="O67">
        <v>6150</v>
      </c>
      <c r="X67">
        <v>1230</v>
      </c>
      <c r="Y67">
        <v>6150</v>
      </c>
      <c r="Z67" t="s">
        <v>42</v>
      </c>
      <c r="AA67" t="s">
        <v>110</v>
      </c>
      <c r="AB67">
        <v>1100</v>
      </c>
      <c r="AC67">
        <v>5500</v>
      </c>
      <c r="AD67">
        <v>30</v>
      </c>
      <c r="AE67">
        <v>150</v>
      </c>
      <c r="AF67">
        <v>100</v>
      </c>
      <c r="AG67">
        <v>500</v>
      </c>
      <c r="AH67" t="s">
        <v>333</v>
      </c>
      <c r="AL67" t="s">
        <v>21</v>
      </c>
      <c r="AM67">
        <v>1500</v>
      </c>
      <c r="AN67">
        <v>0</v>
      </c>
      <c r="AQ67" t="s">
        <v>1514</v>
      </c>
      <c r="AR67" t="s">
        <v>880</v>
      </c>
    </row>
    <row r="68" spans="1:45" x14ac:dyDescent="0.25">
      <c r="A68" t="s">
        <v>146</v>
      </c>
      <c r="B68" t="s">
        <v>147</v>
      </c>
      <c r="C68" t="s">
        <v>412</v>
      </c>
      <c r="D68" t="s">
        <v>932</v>
      </c>
      <c r="E68">
        <v>21.741667</v>
      </c>
      <c r="F68">
        <v>32.766388999999997</v>
      </c>
      <c r="G68">
        <v>5</v>
      </c>
      <c r="H68" s="4">
        <v>42536</v>
      </c>
      <c r="I68" t="s">
        <v>863</v>
      </c>
      <c r="J68" t="s">
        <v>333</v>
      </c>
      <c r="N68">
        <v>1670</v>
      </c>
      <c r="O68">
        <v>8350</v>
      </c>
      <c r="X68">
        <v>1670</v>
      </c>
      <c r="Y68">
        <v>8350</v>
      </c>
      <c r="Z68" t="s">
        <v>42</v>
      </c>
      <c r="AA68" t="s">
        <v>110</v>
      </c>
      <c r="AB68">
        <v>1050</v>
      </c>
      <c r="AC68">
        <v>5250</v>
      </c>
      <c r="AD68">
        <v>20</v>
      </c>
      <c r="AE68">
        <v>100</v>
      </c>
      <c r="AF68">
        <v>600</v>
      </c>
      <c r="AG68">
        <v>3000</v>
      </c>
      <c r="AH68" t="s">
        <v>333</v>
      </c>
      <c r="AL68" t="s">
        <v>21</v>
      </c>
      <c r="AM68">
        <v>280</v>
      </c>
      <c r="AN68">
        <v>280</v>
      </c>
      <c r="AO68">
        <v>97</v>
      </c>
      <c r="AP68">
        <v>1</v>
      </c>
      <c r="AQ68" t="s">
        <v>933</v>
      </c>
      <c r="AR68" t="s">
        <v>21</v>
      </c>
      <c r="AS68">
        <v>0</v>
      </c>
    </row>
    <row r="69" spans="1:45" x14ac:dyDescent="0.25">
      <c r="A69" t="s">
        <v>146</v>
      </c>
      <c r="B69" t="s">
        <v>147</v>
      </c>
      <c r="C69" t="s">
        <v>413</v>
      </c>
      <c r="D69" t="s">
        <v>934</v>
      </c>
      <c r="E69">
        <v>21.791566</v>
      </c>
      <c r="F69">
        <v>32.721128</v>
      </c>
      <c r="G69">
        <v>5</v>
      </c>
      <c r="H69" s="4">
        <v>42537</v>
      </c>
      <c r="I69" t="s">
        <v>863</v>
      </c>
      <c r="J69" t="s">
        <v>333</v>
      </c>
      <c r="N69">
        <v>75</v>
      </c>
      <c r="O69">
        <v>375</v>
      </c>
      <c r="X69">
        <v>75</v>
      </c>
      <c r="Y69">
        <v>375</v>
      </c>
      <c r="Z69" t="s">
        <v>42</v>
      </c>
      <c r="AA69" t="s">
        <v>110</v>
      </c>
      <c r="AB69">
        <v>75</v>
      </c>
      <c r="AC69">
        <v>375</v>
      </c>
      <c r="AH69" t="s">
        <v>333</v>
      </c>
      <c r="AL69" t="s">
        <v>880</v>
      </c>
      <c r="AQ69" t="s">
        <v>1514</v>
      </c>
      <c r="AR69" t="s">
        <v>880</v>
      </c>
    </row>
    <row r="70" spans="1:45" x14ac:dyDescent="0.25">
      <c r="A70" t="s">
        <v>146</v>
      </c>
      <c r="B70" t="s">
        <v>147</v>
      </c>
      <c r="C70" t="s">
        <v>414</v>
      </c>
      <c r="D70" t="s">
        <v>935</v>
      </c>
      <c r="G70">
        <v>5</v>
      </c>
      <c r="H70" s="4">
        <v>42537</v>
      </c>
      <c r="I70" t="s">
        <v>863</v>
      </c>
      <c r="J70" t="s">
        <v>333</v>
      </c>
      <c r="N70">
        <v>60</v>
      </c>
      <c r="O70">
        <v>300</v>
      </c>
      <c r="X70">
        <v>60</v>
      </c>
      <c r="Y70">
        <v>300</v>
      </c>
      <c r="Z70" t="s">
        <v>42</v>
      </c>
      <c r="AA70" t="s">
        <v>110</v>
      </c>
      <c r="AB70">
        <v>60</v>
      </c>
      <c r="AC70">
        <v>300</v>
      </c>
      <c r="AH70" t="s">
        <v>333</v>
      </c>
      <c r="AL70" t="s">
        <v>880</v>
      </c>
      <c r="AQ70" t="s">
        <v>1514</v>
      </c>
      <c r="AR70" t="s">
        <v>333</v>
      </c>
    </row>
    <row r="71" spans="1:45" x14ac:dyDescent="0.25">
      <c r="A71" t="s">
        <v>146</v>
      </c>
      <c r="B71" t="s">
        <v>147</v>
      </c>
      <c r="C71" t="s">
        <v>415</v>
      </c>
      <c r="D71" t="s">
        <v>936</v>
      </c>
      <c r="E71">
        <v>21.716736000000001</v>
      </c>
      <c r="F71">
        <v>32.590801999999996</v>
      </c>
      <c r="G71">
        <v>5</v>
      </c>
      <c r="H71" s="4">
        <v>42537</v>
      </c>
      <c r="I71" t="s">
        <v>863</v>
      </c>
      <c r="J71" t="s">
        <v>333</v>
      </c>
      <c r="N71">
        <v>45</v>
      </c>
      <c r="O71">
        <v>225</v>
      </c>
      <c r="X71">
        <v>45</v>
      </c>
      <c r="Y71">
        <v>225</v>
      </c>
      <c r="Z71" t="s">
        <v>42</v>
      </c>
      <c r="AA71" t="s">
        <v>110</v>
      </c>
      <c r="AB71">
        <v>45</v>
      </c>
      <c r="AC71">
        <v>225</v>
      </c>
      <c r="AH71" t="s">
        <v>333</v>
      </c>
      <c r="AL71" t="s">
        <v>880</v>
      </c>
      <c r="AQ71" t="s">
        <v>1514</v>
      </c>
      <c r="AR71" t="s">
        <v>333</v>
      </c>
    </row>
    <row r="72" spans="1:45" x14ac:dyDescent="0.25">
      <c r="A72" t="s">
        <v>146</v>
      </c>
      <c r="B72" t="s">
        <v>147</v>
      </c>
      <c r="C72" t="s">
        <v>416</v>
      </c>
      <c r="D72" t="s">
        <v>937</v>
      </c>
      <c r="E72">
        <v>21.032565999999999</v>
      </c>
      <c r="F72">
        <v>32.545682999999997</v>
      </c>
      <c r="G72">
        <v>5</v>
      </c>
      <c r="H72" s="4">
        <v>42537</v>
      </c>
      <c r="I72" t="s">
        <v>863</v>
      </c>
      <c r="J72" t="s">
        <v>333</v>
      </c>
      <c r="N72">
        <v>910</v>
      </c>
      <c r="O72">
        <v>4550</v>
      </c>
      <c r="X72">
        <v>910</v>
      </c>
      <c r="Y72">
        <v>4550</v>
      </c>
      <c r="Z72" t="s">
        <v>42</v>
      </c>
      <c r="AA72" t="s">
        <v>110</v>
      </c>
      <c r="AB72">
        <v>900</v>
      </c>
      <c r="AC72">
        <v>4500</v>
      </c>
      <c r="AD72">
        <v>10</v>
      </c>
      <c r="AE72">
        <v>50</v>
      </c>
      <c r="AH72" t="s">
        <v>333</v>
      </c>
      <c r="AL72" t="s">
        <v>21</v>
      </c>
      <c r="AM72">
        <v>2400</v>
      </c>
      <c r="AN72">
        <v>0</v>
      </c>
      <c r="AQ72" t="s">
        <v>1514</v>
      </c>
      <c r="AR72" t="s">
        <v>21</v>
      </c>
      <c r="AS72">
        <v>250</v>
      </c>
    </row>
    <row r="73" spans="1:45" x14ac:dyDescent="0.25">
      <c r="A73" t="s">
        <v>117</v>
      </c>
      <c r="B73" t="s">
        <v>118</v>
      </c>
      <c r="C73" t="s">
        <v>417</v>
      </c>
      <c r="D73" t="s">
        <v>938</v>
      </c>
      <c r="E73">
        <v>20.556480000000001</v>
      </c>
      <c r="F73">
        <v>32.202435000000001</v>
      </c>
      <c r="G73">
        <v>5</v>
      </c>
      <c r="H73" s="4">
        <v>42540</v>
      </c>
      <c r="I73" t="s">
        <v>863</v>
      </c>
      <c r="J73" t="s">
        <v>333</v>
      </c>
      <c r="N73">
        <v>25</v>
      </c>
      <c r="O73">
        <v>125</v>
      </c>
      <c r="X73">
        <v>25</v>
      </c>
      <c r="Y73">
        <v>125</v>
      </c>
      <c r="Z73" t="s">
        <v>42</v>
      </c>
      <c r="AA73" t="s">
        <v>110</v>
      </c>
      <c r="AB73">
        <v>25</v>
      </c>
      <c r="AC73">
        <v>125</v>
      </c>
      <c r="AH73" t="s">
        <v>333</v>
      </c>
      <c r="AL73" t="s">
        <v>333</v>
      </c>
      <c r="AQ73" t="s">
        <v>1514</v>
      </c>
      <c r="AR73" t="s">
        <v>873</v>
      </c>
    </row>
    <row r="74" spans="1:45" x14ac:dyDescent="0.25">
      <c r="A74" t="s">
        <v>117</v>
      </c>
      <c r="B74" t="s">
        <v>118</v>
      </c>
      <c r="C74" t="s">
        <v>418</v>
      </c>
      <c r="D74" t="s">
        <v>939</v>
      </c>
      <c r="G74">
        <v>5</v>
      </c>
      <c r="H74" s="4">
        <v>42538</v>
      </c>
      <c r="I74" t="s">
        <v>863</v>
      </c>
      <c r="J74" t="s">
        <v>333</v>
      </c>
      <c r="AH74" t="s">
        <v>333</v>
      </c>
      <c r="AL74" t="s">
        <v>21</v>
      </c>
      <c r="AM74">
        <v>77</v>
      </c>
      <c r="AN74">
        <v>77</v>
      </c>
      <c r="AO74">
        <v>92</v>
      </c>
      <c r="AP74">
        <v>8</v>
      </c>
      <c r="AQ74" t="s">
        <v>933</v>
      </c>
      <c r="AR74" t="s">
        <v>333</v>
      </c>
    </row>
    <row r="75" spans="1:45" x14ac:dyDescent="0.25">
      <c r="A75" t="s">
        <v>117</v>
      </c>
      <c r="B75" t="s">
        <v>118</v>
      </c>
      <c r="C75" t="s">
        <v>419</v>
      </c>
      <c r="D75" t="s">
        <v>940</v>
      </c>
      <c r="E75">
        <v>20.27561</v>
      </c>
      <c r="F75">
        <v>32.132652</v>
      </c>
      <c r="G75">
        <v>5</v>
      </c>
      <c r="H75" s="4">
        <v>42540</v>
      </c>
      <c r="I75" t="s">
        <v>863</v>
      </c>
      <c r="J75" t="s">
        <v>333</v>
      </c>
      <c r="N75">
        <v>107</v>
      </c>
      <c r="O75">
        <v>535</v>
      </c>
      <c r="X75">
        <v>107</v>
      </c>
      <c r="Y75">
        <v>535</v>
      </c>
      <c r="Z75" t="s">
        <v>42</v>
      </c>
      <c r="AA75" t="s">
        <v>110</v>
      </c>
      <c r="AB75">
        <v>107</v>
      </c>
      <c r="AC75">
        <v>535</v>
      </c>
      <c r="AH75" t="s">
        <v>333</v>
      </c>
      <c r="AL75" t="s">
        <v>333</v>
      </c>
      <c r="AQ75" t="s">
        <v>1514</v>
      </c>
      <c r="AR75" t="s">
        <v>880</v>
      </c>
    </row>
    <row r="76" spans="1:45" x14ac:dyDescent="0.25">
      <c r="A76" t="s">
        <v>117</v>
      </c>
      <c r="B76" t="s">
        <v>118</v>
      </c>
      <c r="C76" t="s">
        <v>420</v>
      </c>
      <c r="D76" t="s">
        <v>941</v>
      </c>
      <c r="E76">
        <v>20.986927000000001</v>
      </c>
      <c r="F76">
        <v>32.302739000000003</v>
      </c>
      <c r="G76">
        <v>5</v>
      </c>
      <c r="H76" s="4">
        <v>42538</v>
      </c>
      <c r="I76" t="s">
        <v>863</v>
      </c>
      <c r="J76" t="s">
        <v>333</v>
      </c>
      <c r="N76">
        <v>75</v>
      </c>
      <c r="O76">
        <v>375</v>
      </c>
      <c r="X76">
        <v>75</v>
      </c>
      <c r="Y76">
        <v>375</v>
      </c>
      <c r="Z76" t="s">
        <v>42</v>
      </c>
      <c r="AA76" t="s">
        <v>110</v>
      </c>
      <c r="AB76">
        <v>75</v>
      </c>
      <c r="AC76">
        <v>375</v>
      </c>
      <c r="AH76" t="s">
        <v>333</v>
      </c>
      <c r="AL76" t="s">
        <v>21</v>
      </c>
      <c r="AM76">
        <v>80</v>
      </c>
      <c r="AQ76" t="s">
        <v>1514</v>
      </c>
      <c r="AR76" t="s">
        <v>21</v>
      </c>
      <c r="AS76">
        <v>300</v>
      </c>
    </row>
    <row r="77" spans="1:45" x14ac:dyDescent="0.25">
      <c r="A77" t="s">
        <v>115</v>
      </c>
      <c r="B77" t="s">
        <v>134</v>
      </c>
      <c r="C77" t="s">
        <v>421</v>
      </c>
      <c r="D77" t="s">
        <v>942</v>
      </c>
      <c r="E77">
        <v>20.321546000000001</v>
      </c>
      <c r="F77">
        <v>32.016635999999998</v>
      </c>
      <c r="G77">
        <v>5</v>
      </c>
      <c r="H77" s="4">
        <v>42539</v>
      </c>
      <c r="I77" t="s">
        <v>863</v>
      </c>
      <c r="J77" t="s">
        <v>333</v>
      </c>
      <c r="N77">
        <v>52</v>
      </c>
      <c r="O77">
        <v>260</v>
      </c>
      <c r="X77">
        <v>52</v>
      </c>
      <c r="Y77">
        <v>260</v>
      </c>
      <c r="Z77" t="s">
        <v>42</v>
      </c>
      <c r="AA77" t="s">
        <v>43</v>
      </c>
      <c r="AB77">
        <v>52</v>
      </c>
      <c r="AC77">
        <v>260</v>
      </c>
      <c r="AH77" t="s">
        <v>333</v>
      </c>
      <c r="AL77" t="s">
        <v>880</v>
      </c>
      <c r="AQ77" t="s">
        <v>1514</v>
      </c>
      <c r="AR77" t="s">
        <v>333</v>
      </c>
    </row>
    <row r="78" spans="1:45" x14ac:dyDescent="0.25">
      <c r="A78" t="s">
        <v>115</v>
      </c>
      <c r="B78" t="s">
        <v>134</v>
      </c>
      <c r="C78" t="s">
        <v>422</v>
      </c>
      <c r="D78" t="s">
        <v>943</v>
      </c>
      <c r="E78">
        <v>20.833836000000002</v>
      </c>
      <c r="F78">
        <v>32.485715999999996</v>
      </c>
      <c r="G78">
        <v>5</v>
      </c>
      <c r="H78" s="4">
        <v>42540</v>
      </c>
      <c r="I78" t="s">
        <v>863</v>
      </c>
      <c r="J78" t="s">
        <v>333</v>
      </c>
      <c r="N78">
        <v>380</v>
      </c>
      <c r="O78">
        <v>1900</v>
      </c>
      <c r="X78">
        <v>380</v>
      </c>
      <c r="Y78">
        <v>1900</v>
      </c>
      <c r="Z78" t="s">
        <v>42</v>
      </c>
      <c r="AA78" t="s">
        <v>110</v>
      </c>
      <c r="AB78">
        <v>380</v>
      </c>
      <c r="AC78">
        <v>1900</v>
      </c>
      <c r="AH78" t="s">
        <v>333</v>
      </c>
      <c r="AL78" t="s">
        <v>21</v>
      </c>
      <c r="AM78">
        <v>300</v>
      </c>
      <c r="AN78">
        <v>0</v>
      </c>
      <c r="AQ78" t="s">
        <v>1514</v>
      </c>
      <c r="AR78" t="s">
        <v>873</v>
      </c>
    </row>
    <row r="79" spans="1:45" x14ac:dyDescent="0.25">
      <c r="A79" t="s">
        <v>115</v>
      </c>
      <c r="B79" t="s">
        <v>134</v>
      </c>
      <c r="C79" t="s">
        <v>423</v>
      </c>
      <c r="D79" t="s">
        <v>944</v>
      </c>
      <c r="E79">
        <v>20.756374000000001</v>
      </c>
      <c r="F79">
        <v>32.466313</v>
      </c>
      <c r="G79">
        <v>5</v>
      </c>
      <c r="H79" s="4">
        <v>42540</v>
      </c>
      <c r="I79" t="s">
        <v>863</v>
      </c>
      <c r="J79" t="s">
        <v>333</v>
      </c>
      <c r="N79">
        <v>260</v>
      </c>
      <c r="O79">
        <v>1300</v>
      </c>
      <c r="X79">
        <v>260</v>
      </c>
      <c r="Y79">
        <v>1300</v>
      </c>
      <c r="Z79" t="s">
        <v>42</v>
      </c>
      <c r="AA79" t="s">
        <v>110</v>
      </c>
      <c r="AB79">
        <v>260</v>
      </c>
      <c r="AC79">
        <v>1300</v>
      </c>
      <c r="AH79" t="s">
        <v>333</v>
      </c>
      <c r="AL79" t="s">
        <v>21</v>
      </c>
      <c r="AM79">
        <v>230</v>
      </c>
      <c r="AN79">
        <v>230</v>
      </c>
      <c r="AO79">
        <v>94</v>
      </c>
      <c r="AP79">
        <v>6</v>
      </c>
      <c r="AQ79" t="s">
        <v>945</v>
      </c>
      <c r="AR79" t="s">
        <v>873</v>
      </c>
    </row>
    <row r="80" spans="1:45" x14ac:dyDescent="0.25">
      <c r="A80" t="s">
        <v>115</v>
      </c>
      <c r="B80" t="s">
        <v>134</v>
      </c>
      <c r="C80" t="s">
        <v>424</v>
      </c>
      <c r="D80" t="s">
        <v>946</v>
      </c>
      <c r="E80">
        <v>20.892519</v>
      </c>
      <c r="F80">
        <v>32.499282000000001</v>
      </c>
      <c r="G80">
        <v>5</v>
      </c>
      <c r="H80" s="4">
        <v>42540</v>
      </c>
      <c r="I80" t="s">
        <v>863</v>
      </c>
      <c r="J80" t="s">
        <v>333</v>
      </c>
      <c r="AH80" t="s">
        <v>333</v>
      </c>
      <c r="AL80" t="s">
        <v>880</v>
      </c>
      <c r="AQ80" t="s">
        <v>1514</v>
      </c>
      <c r="AR80" t="s">
        <v>21</v>
      </c>
      <c r="AS80">
        <v>324</v>
      </c>
    </row>
    <row r="81" spans="1:45" x14ac:dyDescent="0.25">
      <c r="A81" t="s">
        <v>124</v>
      </c>
      <c r="B81" t="s">
        <v>125</v>
      </c>
      <c r="C81" t="s">
        <v>425</v>
      </c>
      <c r="D81" t="s">
        <v>947</v>
      </c>
      <c r="E81">
        <v>20.596789000000001</v>
      </c>
      <c r="F81">
        <v>32.189239999999998</v>
      </c>
      <c r="G81">
        <v>5</v>
      </c>
      <c r="H81" s="4">
        <v>42530</v>
      </c>
      <c r="I81" t="s">
        <v>863</v>
      </c>
      <c r="J81" t="s">
        <v>333</v>
      </c>
      <c r="N81">
        <v>155</v>
      </c>
      <c r="O81">
        <v>775</v>
      </c>
      <c r="X81">
        <v>155</v>
      </c>
      <c r="Y81">
        <v>775</v>
      </c>
      <c r="Z81" t="s">
        <v>42</v>
      </c>
      <c r="AA81" t="s">
        <v>110</v>
      </c>
      <c r="AB81">
        <v>155</v>
      </c>
      <c r="AC81">
        <v>775</v>
      </c>
      <c r="AH81" t="s">
        <v>333</v>
      </c>
      <c r="AL81" t="s">
        <v>21</v>
      </c>
      <c r="AM81">
        <v>106</v>
      </c>
      <c r="AN81">
        <v>0</v>
      </c>
      <c r="AO81">
        <v>92</v>
      </c>
      <c r="AP81">
        <v>8</v>
      </c>
      <c r="AQ81" t="s">
        <v>945</v>
      </c>
      <c r="AR81" t="s">
        <v>873</v>
      </c>
    </row>
    <row r="82" spans="1:45" x14ac:dyDescent="0.25">
      <c r="A82" t="s">
        <v>124</v>
      </c>
      <c r="B82" t="s">
        <v>125</v>
      </c>
      <c r="C82" t="s">
        <v>426</v>
      </c>
      <c r="D82" t="s">
        <v>948</v>
      </c>
      <c r="E82">
        <v>20.344358</v>
      </c>
      <c r="F82">
        <v>32.06962</v>
      </c>
      <c r="G82">
        <v>5</v>
      </c>
      <c r="H82" s="4">
        <v>42530</v>
      </c>
      <c r="I82" t="s">
        <v>876</v>
      </c>
      <c r="J82" t="s">
        <v>333</v>
      </c>
      <c r="N82">
        <v>35</v>
      </c>
      <c r="O82">
        <v>175</v>
      </c>
      <c r="X82">
        <v>35</v>
      </c>
      <c r="Y82">
        <v>175</v>
      </c>
      <c r="Z82" t="s">
        <v>42</v>
      </c>
      <c r="AA82" t="s">
        <v>110</v>
      </c>
      <c r="AB82">
        <v>35</v>
      </c>
      <c r="AC82">
        <v>175</v>
      </c>
      <c r="AH82" t="s">
        <v>333</v>
      </c>
      <c r="AL82" t="s">
        <v>333</v>
      </c>
      <c r="AQ82" t="s">
        <v>1514</v>
      </c>
      <c r="AR82" t="s">
        <v>333</v>
      </c>
    </row>
    <row r="83" spans="1:45" x14ac:dyDescent="0.25">
      <c r="A83" t="s">
        <v>124</v>
      </c>
      <c r="B83" t="s">
        <v>125</v>
      </c>
      <c r="C83" t="s">
        <v>427</v>
      </c>
      <c r="D83" t="s">
        <v>949</v>
      </c>
      <c r="E83">
        <v>20.647454</v>
      </c>
      <c r="F83">
        <v>32.272772000000003</v>
      </c>
      <c r="G83">
        <v>5</v>
      </c>
      <c r="H83" s="4">
        <v>42530</v>
      </c>
      <c r="I83" t="s">
        <v>863</v>
      </c>
      <c r="J83" t="s">
        <v>333</v>
      </c>
      <c r="N83">
        <v>41</v>
      </c>
      <c r="O83">
        <v>205</v>
      </c>
      <c r="X83">
        <v>41</v>
      </c>
      <c r="Y83">
        <v>205</v>
      </c>
      <c r="Z83" t="s">
        <v>42</v>
      </c>
      <c r="AA83" t="s">
        <v>110</v>
      </c>
      <c r="AB83">
        <v>41</v>
      </c>
      <c r="AC83">
        <v>205</v>
      </c>
      <c r="AH83" t="s">
        <v>333</v>
      </c>
      <c r="AL83" t="s">
        <v>333</v>
      </c>
      <c r="AQ83" t="s">
        <v>1514</v>
      </c>
      <c r="AR83" t="s">
        <v>333</v>
      </c>
    </row>
    <row r="84" spans="1:45" x14ac:dyDescent="0.25">
      <c r="A84" t="s">
        <v>124</v>
      </c>
      <c r="B84" t="s">
        <v>125</v>
      </c>
      <c r="C84" t="s">
        <v>428</v>
      </c>
      <c r="D84" t="s">
        <v>950</v>
      </c>
      <c r="E84">
        <v>20.435144000000001</v>
      </c>
      <c r="F84">
        <v>32.132550999999999</v>
      </c>
      <c r="G84">
        <v>5</v>
      </c>
      <c r="H84" s="4">
        <v>42530</v>
      </c>
      <c r="I84" t="s">
        <v>876</v>
      </c>
      <c r="J84" t="s">
        <v>333</v>
      </c>
      <c r="N84">
        <v>36</v>
      </c>
      <c r="O84">
        <v>180</v>
      </c>
      <c r="X84">
        <v>36</v>
      </c>
      <c r="Y84">
        <v>180</v>
      </c>
      <c r="Z84" t="s">
        <v>42</v>
      </c>
      <c r="AA84" t="s">
        <v>110</v>
      </c>
      <c r="AB84">
        <v>36</v>
      </c>
      <c r="AC84">
        <v>180</v>
      </c>
      <c r="AH84" t="s">
        <v>333</v>
      </c>
      <c r="AL84" t="s">
        <v>333</v>
      </c>
      <c r="AQ84" t="s">
        <v>1514</v>
      </c>
      <c r="AR84" t="s">
        <v>333</v>
      </c>
    </row>
    <row r="85" spans="1:45" x14ac:dyDescent="0.25">
      <c r="A85" t="s">
        <v>124</v>
      </c>
      <c r="B85" t="s">
        <v>125</v>
      </c>
      <c r="C85" t="s">
        <v>429</v>
      </c>
      <c r="D85" t="s">
        <v>951</v>
      </c>
      <c r="E85">
        <v>20.625883000000002</v>
      </c>
      <c r="F85">
        <v>31.632566000000001</v>
      </c>
      <c r="G85">
        <v>5</v>
      </c>
      <c r="H85" s="4">
        <v>42530</v>
      </c>
      <c r="I85" t="s">
        <v>876</v>
      </c>
      <c r="J85" t="s">
        <v>333</v>
      </c>
      <c r="AH85" t="s">
        <v>333</v>
      </c>
      <c r="AL85" t="s">
        <v>21</v>
      </c>
      <c r="AM85">
        <v>15</v>
      </c>
      <c r="AN85">
        <v>15</v>
      </c>
      <c r="AQ85" t="s">
        <v>1514</v>
      </c>
      <c r="AR85" t="s">
        <v>333</v>
      </c>
    </row>
    <row r="86" spans="1:45" x14ac:dyDescent="0.25">
      <c r="A86" t="s">
        <v>136</v>
      </c>
      <c r="B86" t="s">
        <v>137</v>
      </c>
      <c r="C86" t="s">
        <v>430</v>
      </c>
      <c r="D86" t="s">
        <v>952</v>
      </c>
      <c r="E86">
        <v>20.525569999999998</v>
      </c>
      <c r="F86">
        <v>32.496718000000001</v>
      </c>
      <c r="G86">
        <v>5</v>
      </c>
      <c r="H86" s="4">
        <v>42540</v>
      </c>
      <c r="I86" t="s">
        <v>863</v>
      </c>
      <c r="J86" t="s">
        <v>333</v>
      </c>
      <c r="N86">
        <v>66</v>
      </c>
      <c r="O86">
        <v>330</v>
      </c>
      <c r="X86">
        <v>66</v>
      </c>
      <c r="Y86">
        <v>330</v>
      </c>
      <c r="Z86" t="s">
        <v>42</v>
      </c>
      <c r="AA86" t="s">
        <v>110</v>
      </c>
      <c r="AB86">
        <v>66</v>
      </c>
      <c r="AC86">
        <v>330</v>
      </c>
      <c r="AH86" t="s">
        <v>333</v>
      </c>
      <c r="AL86" t="s">
        <v>880</v>
      </c>
      <c r="AQ86" t="s">
        <v>1514</v>
      </c>
      <c r="AR86" t="s">
        <v>333</v>
      </c>
    </row>
    <row r="87" spans="1:45" x14ac:dyDescent="0.25">
      <c r="A87" t="s">
        <v>136</v>
      </c>
      <c r="B87" t="s">
        <v>137</v>
      </c>
      <c r="C87" t="s">
        <v>431</v>
      </c>
      <c r="D87" t="s">
        <v>953</v>
      </c>
      <c r="E87">
        <v>20.572222</v>
      </c>
      <c r="F87">
        <v>32.532012000000002</v>
      </c>
      <c r="G87">
        <v>5</v>
      </c>
      <c r="H87" s="4">
        <v>42540</v>
      </c>
      <c r="I87" t="s">
        <v>863</v>
      </c>
      <c r="J87" t="s">
        <v>333</v>
      </c>
      <c r="N87">
        <v>454</v>
      </c>
      <c r="O87">
        <v>2270</v>
      </c>
      <c r="X87">
        <v>454</v>
      </c>
      <c r="Y87">
        <v>2270</v>
      </c>
      <c r="Z87" t="s">
        <v>42</v>
      </c>
      <c r="AA87" t="s">
        <v>110</v>
      </c>
      <c r="AB87">
        <v>454</v>
      </c>
      <c r="AC87">
        <v>2270</v>
      </c>
      <c r="AH87" t="s">
        <v>333</v>
      </c>
      <c r="AL87" t="s">
        <v>21</v>
      </c>
      <c r="AM87">
        <v>120</v>
      </c>
      <c r="AN87">
        <v>0</v>
      </c>
      <c r="AQ87" t="s">
        <v>1514</v>
      </c>
      <c r="AR87" t="s">
        <v>21</v>
      </c>
      <c r="AS87">
        <v>200</v>
      </c>
    </row>
    <row r="88" spans="1:45" x14ac:dyDescent="0.25">
      <c r="A88" t="s">
        <v>136</v>
      </c>
      <c r="B88" t="s">
        <v>137</v>
      </c>
      <c r="C88" t="s">
        <v>432</v>
      </c>
      <c r="D88" t="s">
        <v>954</v>
      </c>
      <c r="E88">
        <v>20.308810999999999</v>
      </c>
      <c r="F88">
        <v>32.347216000000003</v>
      </c>
      <c r="G88">
        <v>5</v>
      </c>
      <c r="H88" s="4">
        <v>42540</v>
      </c>
      <c r="I88" t="s">
        <v>863</v>
      </c>
      <c r="J88" t="s">
        <v>333</v>
      </c>
      <c r="N88">
        <v>50</v>
      </c>
      <c r="O88">
        <v>250</v>
      </c>
      <c r="X88">
        <v>50</v>
      </c>
      <c r="Y88">
        <v>250</v>
      </c>
      <c r="Z88" t="s">
        <v>42</v>
      </c>
      <c r="AA88" t="s">
        <v>110</v>
      </c>
      <c r="AB88">
        <v>50</v>
      </c>
      <c r="AC88">
        <v>250</v>
      </c>
      <c r="AH88" t="s">
        <v>333</v>
      </c>
      <c r="AL88" t="s">
        <v>21</v>
      </c>
      <c r="AM88">
        <v>50</v>
      </c>
      <c r="AN88">
        <v>0</v>
      </c>
      <c r="AQ88" t="s">
        <v>1514</v>
      </c>
      <c r="AR88" t="s">
        <v>880</v>
      </c>
    </row>
    <row r="89" spans="1:45" x14ac:dyDescent="0.25">
      <c r="A89" t="s">
        <v>136</v>
      </c>
      <c r="B89" t="s">
        <v>137</v>
      </c>
      <c r="C89" t="s">
        <v>433</v>
      </c>
      <c r="D89" t="s">
        <v>955</v>
      </c>
      <c r="G89">
        <v>5</v>
      </c>
      <c r="H89" s="4">
        <v>42540</v>
      </c>
      <c r="I89" t="s">
        <v>863</v>
      </c>
      <c r="J89" t="s">
        <v>333</v>
      </c>
      <c r="N89">
        <v>55</v>
      </c>
      <c r="O89">
        <v>275</v>
      </c>
      <c r="X89">
        <v>55</v>
      </c>
      <c r="Y89">
        <v>275</v>
      </c>
      <c r="Z89" t="s">
        <v>42</v>
      </c>
      <c r="AA89" t="s">
        <v>110</v>
      </c>
      <c r="AB89">
        <v>55</v>
      </c>
      <c r="AC89">
        <v>275</v>
      </c>
      <c r="AH89" t="s">
        <v>333</v>
      </c>
      <c r="AL89" t="s">
        <v>880</v>
      </c>
      <c r="AQ89" t="s">
        <v>1514</v>
      </c>
      <c r="AR89" t="s">
        <v>333</v>
      </c>
    </row>
    <row r="90" spans="1:45" x14ac:dyDescent="0.25">
      <c r="A90" t="s">
        <v>131</v>
      </c>
      <c r="B90" t="s">
        <v>132</v>
      </c>
      <c r="C90" t="s">
        <v>434</v>
      </c>
      <c r="D90" t="s">
        <v>956</v>
      </c>
      <c r="E90">
        <v>20.350390000000001</v>
      </c>
      <c r="F90">
        <v>31.767479999999999</v>
      </c>
      <c r="G90">
        <v>5</v>
      </c>
      <c r="H90" s="4">
        <v>42540</v>
      </c>
      <c r="I90" t="s">
        <v>863</v>
      </c>
      <c r="J90" t="s">
        <v>333</v>
      </c>
      <c r="N90">
        <v>340</v>
      </c>
      <c r="O90">
        <v>1700</v>
      </c>
      <c r="X90">
        <v>340</v>
      </c>
      <c r="Y90">
        <v>1700</v>
      </c>
      <c r="Z90" t="s">
        <v>42</v>
      </c>
      <c r="AA90" t="s">
        <v>110</v>
      </c>
      <c r="AB90">
        <v>340</v>
      </c>
      <c r="AC90">
        <v>1700</v>
      </c>
      <c r="AH90" t="s">
        <v>333</v>
      </c>
      <c r="AL90" t="s">
        <v>333</v>
      </c>
      <c r="AQ90" t="s">
        <v>1514</v>
      </c>
      <c r="AR90" t="s">
        <v>333</v>
      </c>
    </row>
    <row r="91" spans="1:45" x14ac:dyDescent="0.25">
      <c r="A91" t="s">
        <v>131</v>
      </c>
      <c r="B91" t="s">
        <v>132</v>
      </c>
      <c r="C91" t="s">
        <v>435</v>
      </c>
      <c r="D91" t="s">
        <v>957</v>
      </c>
      <c r="G91">
        <v>5</v>
      </c>
      <c r="H91" s="4">
        <v>42540</v>
      </c>
      <c r="I91" t="s">
        <v>863</v>
      </c>
      <c r="J91" t="s">
        <v>333</v>
      </c>
      <c r="N91">
        <v>265</v>
      </c>
      <c r="O91">
        <v>1325</v>
      </c>
      <c r="X91">
        <v>265</v>
      </c>
      <c r="Y91">
        <v>1325</v>
      </c>
      <c r="Z91" t="s">
        <v>42</v>
      </c>
      <c r="AA91" t="s">
        <v>110</v>
      </c>
      <c r="AB91">
        <v>265</v>
      </c>
      <c r="AC91">
        <v>1325</v>
      </c>
      <c r="AH91" t="s">
        <v>333</v>
      </c>
      <c r="AL91" t="s">
        <v>333</v>
      </c>
      <c r="AQ91" t="s">
        <v>1514</v>
      </c>
      <c r="AR91" t="s">
        <v>333</v>
      </c>
    </row>
    <row r="92" spans="1:45" x14ac:dyDescent="0.25">
      <c r="A92" t="s">
        <v>131</v>
      </c>
      <c r="B92" t="s">
        <v>132</v>
      </c>
      <c r="C92" t="s">
        <v>416</v>
      </c>
      <c r="D92" t="s">
        <v>937</v>
      </c>
      <c r="E92">
        <v>20.257887</v>
      </c>
      <c r="F92">
        <v>31.661918</v>
      </c>
      <c r="G92">
        <v>5</v>
      </c>
      <c r="H92" s="4">
        <v>42540</v>
      </c>
      <c r="I92" t="s">
        <v>863</v>
      </c>
      <c r="J92" t="s">
        <v>333</v>
      </c>
      <c r="N92">
        <v>145</v>
      </c>
      <c r="O92">
        <v>725</v>
      </c>
      <c r="X92">
        <v>145</v>
      </c>
      <c r="Y92">
        <v>725</v>
      </c>
      <c r="Z92" t="s">
        <v>42</v>
      </c>
      <c r="AA92" t="s">
        <v>110</v>
      </c>
      <c r="AB92">
        <v>145</v>
      </c>
      <c r="AC92">
        <v>725</v>
      </c>
      <c r="AH92" t="s">
        <v>333</v>
      </c>
      <c r="AL92" t="s">
        <v>333</v>
      </c>
      <c r="AQ92" t="s">
        <v>1514</v>
      </c>
      <c r="AR92" t="s">
        <v>333</v>
      </c>
    </row>
    <row r="93" spans="1:45" x14ac:dyDescent="0.25">
      <c r="A93" t="s">
        <v>110</v>
      </c>
      <c r="B93" t="s">
        <v>266</v>
      </c>
      <c r="C93" t="s">
        <v>436</v>
      </c>
      <c r="D93" t="s">
        <v>958</v>
      </c>
      <c r="E93">
        <v>20.052358999999999</v>
      </c>
      <c r="F93">
        <v>31.914380999999999</v>
      </c>
      <c r="G93">
        <v>5</v>
      </c>
      <c r="H93" s="4">
        <v>42534</v>
      </c>
      <c r="I93" t="s">
        <v>863</v>
      </c>
      <c r="J93" t="s">
        <v>21</v>
      </c>
      <c r="K93">
        <v>1000</v>
      </c>
      <c r="L93">
        <v>5000</v>
      </c>
      <c r="M93" t="s">
        <v>917</v>
      </c>
      <c r="AH93" t="s">
        <v>333</v>
      </c>
      <c r="AL93" t="s">
        <v>880</v>
      </c>
      <c r="AQ93" t="s">
        <v>1514</v>
      </c>
      <c r="AR93" t="s">
        <v>880</v>
      </c>
    </row>
    <row r="94" spans="1:45" x14ac:dyDescent="0.25">
      <c r="A94" t="s">
        <v>110</v>
      </c>
      <c r="B94" t="s">
        <v>266</v>
      </c>
      <c r="C94" t="s">
        <v>437</v>
      </c>
      <c r="D94" t="s">
        <v>959</v>
      </c>
      <c r="G94">
        <v>5</v>
      </c>
      <c r="H94" s="4">
        <v>42538</v>
      </c>
      <c r="I94" t="s">
        <v>863</v>
      </c>
      <c r="J94" t="s">
        <v>333</v>
      </c>
      <c r="N94">
        <v>50</v>
      </c>
      <c r="O94">
        <v>250</v>
      </c>
      <c r="X94">
        <v>50</v>
      </c>
      <c r="Y94">
        <v>250</v>
      </c>
      <c r="Z94" t="s">
        <v>47</v>
      </c>
      <c r="AB94">
        <v>50</v>
      </c>
      <c r="AC94">
        <v>250</v>
      </c>
      <c r="AH94" t="s">
        <v>333</v>
      </c>
      <c r="AL94" t="s">
        <v>21</v>
      </c>
      <c r="AM94">
        <v>300</v>
      </c>
      <c r="AN94">
        <v>0</v>
      </c>
      <c r="AO94">
        <v>70</v>
      </c>
      <c r="AP94">
        <v>15</v>
      </c>
      <c r="AQ94" t="s">
        <v>960</v>
      </c>
      <c r="AR94" t="s">
        <v>880</v>
      </c>
    </row>
    <row r="95" spans="1:45" x14ac:dyDescent="0.25">
      <c r="A95" t="s">
        <v>110</v>
      </c>
      <c r="B95" t="s">
        <v>266</v>
      </c>
      <c r="C95" t="s">
        <v>438</v>
      </c>
      <c r="D95" t="s">
        <v>961</v>
      </c>
      <c r="E95">
        <v>20.113457</v>
      </c>
      <c r="F95">
        <v>32.071644999999997</v>
      </c>
      <c r="G95">
        <v>5</v>
      </c>
      <c r="H95" s="4">
        <v>42534</v>
      </c>
      <c r="I95" t="s">
        <v>863</v>
      </c>
      <c r="J95" t="s">
        <v>333</v>
      </c>
      <c r="N95">
        <v>1000</v>
      </c>
      <c r="O95">
        <v>5000</v>
      </c>
      <c r="X95">
        <v>1000</v>
      </c>
      <c r="Y95">
        <v>5000</v>
      </c>
      <c r="Z95" t="s">
        <v>47</v>
      </c>
      <c r="AB95">
        <v>1000</v>
      </c>
      <c r="AC95">
        <v>5000</v>
      </c>
      <c r="AH95" t="s">
        <v>333</v>
      </c>
      <c r="AL95" t="s">
        <v>21</v>
      </c>
      <c r="AM95">
        <v>150</v>
      </c>
      <c r="AO95">
        <v>70</v>
      </c>
      <c r="AP95">
        <v>20</v>
      </c>
      <c r="AQ95" t="s">
        <v>933</v>
      </c>
      <c r="AR95" t="s">
        <v>880</v>
      </c>
    </row>
    <row r="96" spans="1:45" x14ac:dyDescent="0.25">
      <c r="A96" t="s">
        <v>110</v>
      </c>
      <c r="B96" t="s">
        <v>266</v>
      </c>
      <c r="C96" t="s">
        <v>439</v>
      </c>
      <c r="D96" t="s">
        <v>962</v>
      </c>
      <c r="G96">
        <v>5</v>
      </c>
      <c r="H96" s="4">
        <v>42534</v>
      </c>
      <c r="I96" t="s">
        <v>863</v>
      </c>
      <c r="J96" t="s">
        <v>21</v>
      </c>
      <c r="K96">
        <v>1200</v>
      </c>
      <c r="L96">
        <v>6000</v>
      </c>
      <c r="M96" t="s">
        <v>917</v>
      </c>
      <c r="AH96" t="s">
        <v>333</v>
      </c>
      <c r="AL96" t="s">
        <v>880</v>
      </c>
      <c r="AQ96" t="s">
        <v>1514</v>
      </c>
      <c r="AR96" t="s">
        <v>873</v>
      </c>
    </row>
    <row r="97" spans="1:44" x14ac:dyDescent="0.25">
      <c r="A97" t="s">
        <v>110</v>
      </c>
      <c r="B97" t="s">
        <v>266</v>
      </c>
      <c r="C97" t="s">
        <v>440</v>
      </c>
      <c r="D97" t="s">
        <v>963</v>
      </c>
      <c r="G97">
        <v>5</v>
      </c>
      <c r="H97" s="4">
        <v>42535</v>
      </c>
      <c r="I97" t="s">
        <v>865</v>
      </c>
      <c r="J97" t="s">
        <v>333</v>
      </c>
      <c r="N97">
        <v>600</v>
      </c>
      <c r="O97">
        <v>3000</v>
      </c>
      <c r="X97">
        <v>600</v>
      </c>
      <c r="Y97">
        <v>3000</v>
      </c>
      <c r="Z97" t="s">
        <v>47</v>
      </c>
      <c r="AB97">
        <v>600</v>
      </c>
      <c r="AC97">
        <v>3000</v>
      </c>
      <c r="AH97" t="s">
        <v>333</v>
      </c>
      <c r="AL97" t="s">
        <v>21</v>
      </c>
      <c r="AM97">
        <v>200</v>
      </c>
      <c r="AO97">
        <v>60</v>
      </c>
      <c r="AP97">
        <v>30</v>
      </c>
      <c r="AQ97" t="s">
        <v>964</v>
      </c>
      <c r="AR97" t="s">
        <v>880</v>
      </c>
    </row>
    <row r="98" spans="1:44" x14ac:dyDescent="0.25">
      <c r="A98" t="s">
        <v>110</v>
      </c>
      <c r="B98" t="s">
        <v>266</v>
      </c>
      <c r="C98" t="s">
        <v>441</v>
      </c>
      <c r="D98" t="s">
        <v>965</v>
      </c>
      <c r="E98">
        <v>20.09714</v>
      </c>
      <c r="F98">
        <v>32.088776000000003</v>
      </c>
      <c r="G98">
        <v>5</v>
      </c>
      <c r="H98" s="4">
        <v>42535</v>
      </c>
      <c r="I98" t="s">
        <v>863</v>
      </c>
      <c r="J98" t="s">
        <v>333</v>
      </c>
      <c r="N98">
        <v>170</v>
      </c>
      <c r="O98">
        <v>850</v>
      </c>
      <c r="X98">
        <v>170</v>
      </c>
      <c r="Y98">
        <v>850</v>
      </c>
      <c r="Z98" t="s">
        <v>47</v>
      </c>
      <c r="AB98">
        <v>170</v>
      </c>
      <c r="AC98">
        <v>850</v>
      </c>
      <c r="AH98" t="s">
        <v>333</v>
      </c>
      <c r="AL98" t="s">
        <v>21</v>
      </c>
      <c r="AM98">
        <v>30</v>
      </c>
      <c r="AN98">
        <v>0</v>
      </c>
      <c r="AO98">
        <v>100</v>
      </c>
      <c r="AP98">
        <v>0</v>
      </c>
      <c r="AQ98" t="s">
        <v>966</v>
      </c>
      <c r="AR98" t="s">
        <v>880</v>
      </c>
    </row>
    <row r="99" spans="1:44" x14ac:dyDescent="0.25">
      <c r="A99" t="s">
        <v>110</v>
      </c>
      <c r="B99" t="s">
        <v>266</v>
      </c>
      <c r="C99" t="s">
        <v>442</v>
      </c>
      <c r="D99" t="s">
        <v>967</v>
      </c>
      <c r="E99">
        <v>20.133859999999999</v>
      </c>
      <c r="F99">
        <v>32.171644999999998</v>
      </c>
      <c r="G99">
        <v>5</v>
      </c>
      <c r="H99" s="4">
        <v>42532</v>
      </c>
      <c r="I99" t="s">
        <v>863</v>
      </c>
      <c r="J99" t="s">
        <v>333</v>
      </c>
      <c r="N99">
        <v>200</v>
      </c>
      <c r="O99">
        <v>1000</v>
      </c>
      <c r="X99">
        <v>200</v>
      </c>
      <c r="Y99">
        <v>1000</v>
      </c>
      <c r="Z99" t="s">
        <v>47</v>
      </c>
      <c r="AB99">
        <v>200</v>
      </c>
      <c r="AC99">
        <v>1000</v>
      </c>
      <c r="AH99" t="s">
        <v>333</v>
      </c>
      <c r="AL99" t="s">
        <v>21</v>
      </c>
      <c r="AM99">
        <v>1000</v>
      </c>
      <c r="AO99">
        <v>80</v>
      </c>
      <c r="AP99">
        <v>15</v>
      </c>
      <c r="AQ99" t="s">
        <v>964</v>
      </c>
      <c r="AR99" t="s">
        <v>880</v>
      </c>
    </row>
    <row r="100" spans="1:44" x14ac:dyDescent="0.25">
      <c r="A100" t="s">
        <v>110</v>
      </c>
      <c r="B100" t="s">
        <v>266</v>
      </c>
      <c r="C100" t="s">
        <v>443</v>
      </c>
      <c r="D100" t="s">
        <v>968</v>
      </c>
      <c r="E100">
        <v>20.172108999999999</v>
      </c>
      <c r="F100">
        <v>32.102915000000003</v>
      </c>
      <c r="G100">
        <v>5</v>
      </c>
      <c r="H100" s="4">
        <v>42538</v>
      </c>
      <c r="I100" t="s">
        <v>865</v>
      </c>
      <c r="J100" t="s">
        <v>21</v>
      </c>
      <c r="K100">
        <v>2000</v>
      </c>
      <c r="L100">
        <v>10000</v>
      </c>
      <c r="M100" t="s">
        <v>917</v>
      </c>
      <c r="AH100" t="s">
        <v>21</v>
      </c>
      <c r="AI100">
        <v>7400</v>
      </c>
      <c r="AJ100">
        <v>37000</v>
      </c>
      <c r="AK100">
        <v>2016</v>
      </c>
      <c r="AL100" t="s">
        <v>21</v>
      </c>
      <c r="AM100">
        <v>400</v>
      </c>
      <c r="AO100">
        <v>70</v>
      </c>
      <c r="AP100">
        <v>20</v>
      </c>
      <c r="AQ100" t="s">
        <v>969</v>
      </c>
      <c r="AR100" t="s">
        <v>333</v>
      </c>
    </row>
    <row r="101" spans="1:44" x14ac:dyDescent="0.25">
      <c r="A101" t="s">
        <v>110</v>
      </c>
      <c r="B101" t="s">
        <v>266</v>
      </c>
      <c r="C101" t="s">
        <v>444</v>
      </c>
      <c r="D101" t="s">
        <v>970</v>
      </c>
      <c r="E101">
        <v>20.101459999999999</v>
      </c>
      <c r="F101">
        <v>32.09478</v>
      </c>
      <c r="G101">
        <v>5</v>
      </c>
      <c r="H101" s="4">
        <v>42535</v>
      </c>
      <c r="I101" t="s">
        <v>863</v>
      </c>
      <c r="J101" t="s">
        <v>333</v>
      </c>
      <c r="N101">
        <v>1000</v>
      </c>
      <c r="O101">
        <v>5000</v>
      </c>
      <c r="X101">
        <v>1000</v>
      </c>
      <c r="Y101">
        <v>5000</v>
      </c>
      <c r="Z101" t="s">
        <v>47</v>
      </c>
      <c r="AB101">
        <v>1000</v>
      </c>
      <c r="AC101">
        <v>5000</v>
      </c>
      <c r="AH101" t="s">
        <v>21</v>
      </c>
      <c r="AI101">
        <v>9700</v>
      </c>
      <c r="AJ101">
        <v>48500</v>
      </c>
      <c r="AK101">
        <v>2016</v>
      </c>
      <c r="AL101" t="s">
        <v>21</v>
      </c>
      <c r="AM101">
        <v>400</v>
      </c>
      <c r="AO101">
        <v>50</v>
      </c>
      <c r="AP101">
        <v>30</v>
      </c>
      <c r="AQ101" t="s">
        <v>971</v>
      </c>
      <c r="AR101" t="s">
        <v>880</v>
      </c>
    </row>
    <row r="102" spans="1:44" x14ac:dyDescent="0.25">
      <c r="A102" t="s">
        <v>110</v>
      </c>
      <c r="B102" t="s">
        <v>266</v>
      </c>
      <c r="C102" t="s">
        <v>445</v>
      </c>
      <c r="D102" t="s">
        <v>972</v>
      </c>
      <c r="E102">
        <v>20.073240999999999</v>
      </c>
      <c r="F102">
        <v>32.109580999999999</v>
      </c>
      <c r="G102">
        <v>5</v>
      </c>
      <c r="H102" s="4">
        <v>42542</v>
      </c>
      <c r="I102" t="s">
        <v>863</v>
      </c>
      <c r="J102" t="s">
        <v>333</v>
      </c>
      <c r="N102">
        <v>420</v>
      </c>
      <c r="O102">
        <v>2100</v>
      </c>
      <c r="X102">
        <v>420</v>
      </c>
      <c r="Y102">
        <v>2100</v>
      </c>
      <c r="Z102" t="s">
        <v>47</v>
      </c>
      <c r="AB102">
        <v>420</v>
      </c>
      <c r="AC102">
        <v>2100</v>
      </c>
      <c r="AH102" t="s">
        <v>333</v>
      </c>
      <c r="AL102" t="s">
        <v>21</v>
      </c>
      <c r="AM102">
        <v>1000</v>
      </c>
      <c r="AN102">
        <v>0</v>
      </c>
      <c r="AO102">
        <v>50</v>
      </c>
      <c r="AP102">
        <v>30</v>
      </c>
      <c r="AQ102" t="s">
        <v>960</v>
      </c>
      <c r="AR102" t="s">
        <v>880</v>
      </c>
    </row>
    <row r="103" spans="1:44" x14ac:dyDescent="0.25">
      <c r="A103" t="s">
        <v>110</v>
      </c>
      <c r="B103" t="s">
        <v>266</v>
      </c>
      <c r="C103" t="s">
        <v>446</v>
      </c>
      <c r="D103" t="s">
        <v>973</v>
      </c>
      <c r="E103">
        <v>20.074549999999999</v>
      </c>
      <c r="F103">
        <v>32.110033999999999</v>
      </c>
      <c r="G103">
        <v>5</v>
      </c>
      <c r="H103" s="4">
        <v>42536</v>
      </c>
      <c r="I103" t="s">
        <v>865</v>
      </c>
      <c r="J103" t="s">
        <v>333</v>
      </c>
      <c r="N103">
        <v>400</v>
      </c>
      <c r="O103">
        <v>2000</v>
      </c>
      <c r="X103">
        <v>400</v>
      </c>
      <c r="Y103">
        <v>2000</v>
      </c>
      <c r="Z103" t="s">
        <v>47</v>
      </c>
      <c r="AB103">
        <v>400</v>
      </c>
      <c r="AC103">
        <v>2000</v>
      </c>
      <c r="AH103" t="s">
        <v>333</v>
      </c>
      <c r="AL103" t="s">
        <v>333</v>
      </c>
      <c r="AQ103" t="s">
        <v>1514</v>
      </c>
      <c r="AR103" t="s">
        <v>333</v>
      </c>
    </row>
    <row r="104" spans="1:44" x14ac:dyDescent="0.25">
      <c r="A104" t="s">
        <v>110</v>
      </c>
      <c r="B104" t="s">
        <v>266</v>
      </c>
      <c r="C104" t="s">
        <v>447</v>
      </c>
      <c r="D104" t="s">
        <v>974</v>
      </c>
      <c r="E104">
        <v>20.041819</v>
      </c>
      <c r="F104">
        <v>32.046622999999997</v>
      </c>
      <c r="G104">
        <v>5</v>
      </c>
      <c r="H104" s="4">
        <v>42535</v>
      </c>
      <c r="I104" t="s">
        <v>863</v>
      </c>
      <c r="J104" t="s">
        <v>21</v>
      </c>
      <c r="K104">
        <v>7254</v>
      </c>
      <c r="L104">
        <v>36270</v>
      </c>
      <c r="M104" t="s">
        <v>917</v>
      </c>
      <c r="AH104" t="s">
        <v>333</v>
      </c>
      <c r="AL104" t="s">
        <v>333</v>
      </c>
      <c r="AQ104" t="s">
        <v>1514</v>
      </c>
      <c r="AR104" t="s">
        <v>333</v>
      </c>
    </row>
    <row r="105" spans="1:44" x14ac:dyDescent="0.25">
      <c r="A105" t="s">
        <v>110</v>
      </c>
      <c r="B105" t="s">
        <v>266</v>
      </c>
      <c r="C105" t="s">
        <v>448</v>
      </c>
      <c r="D105" t="s">
        <v>975</v>
      </c>
      <c r="E105">
        <v>20.164109</v>
      </c>
      <c r="F105">
        <v>32.076988</v>
      </c>
      <c r="G105">
        <v>5</v>
      </c>
      <c r="H105" s="4">
        <v>42536</v>
      </c>
      <c r="I105" t="s">
        <v>863</v>
      </c>
      <c r="J105" t="s">
        <v>333</v>
      </c>
      <c r="N105">
        <v>750</v>
      </c>
      <c r="O105">
        <v>3750</v>
      </c>
      <c r="X105">
        <v>750</v>
      </c>
      <c r="Y105">
        <v>3750</v>
      </c>
      <c r="Z105" t="s">
        <v>47</v>
      </c>
      <c r="AB105">
        <v>750</v>
      </c>
      <c r="AC105">
        <v>3750</v>
      </c>
      <c r="AH105" t="s">
        <v>333</v>
      </c>
      <c r="AL105" t="s">
        <v>21</v>
      </c>
      <c r="AM105">
        <v>150</v>
      </c>
      <c r="AO105">
        <v>70</v>
      </c>
      <c r="AP105">
        <v>20</v>
      </c>
      <c r="AQ105" t="s">
        <v>964</v>
      </c>
      <c r="AR105" t="s">
        <v>880</v>
      </c>
    </row>
    <row r="106" spans="1:44" x14ac:dyDescent="0.25">
      <c r="A106" t="s">
        <v>110</v>
      </c>
      <c r="B106" t="s">
        <v>266</v>
      </c>
      <c r="C106" t="s">
        <v>449</v>
      </c>
      <c r="D106" t="s">
        <v>976</v>
      </c>
      <c r="E106">
        <v>20.078188000000001</v>
      </c>
      <c r="F106">
        <v>32.018735999999997</v>
      </c>
      <c r="G106">
        <v>5</v>
      </c>
      <c r="H106" s="4">
        <v>42536</v>
      </c>
      <c r="I106" t="s">
        <v>863</v>
      </c>
      <c r="J106" t="s">
        <v>21</v>
      </c>
      <c r="K106">
        <v>9000</v>
      </c>
      <c r="L106">
        <v>45000</v>
      </c>
      <c r="M106" t="s">
        <v>917</v>
      </c>
      <c r="AH106" t="s">
        <v>333</v>
      </c>
      <c r="AL106" t="s">
        <v>21</v>
      </c>
      <c r="AM106">
        <v>300</v>
      </c>
      <c r="AQ106" t="s">
        <v>1514</v>
      </c>
      <c r="AR106" t="s">
        <v>880</v>
      </c>
    </row>
    <row r="107" spans="1:44" x14ac:dyDescent="0.25">
      <c r="A107" t="s">
        <v>110</v>
      </c>
      <c r="B107" t="s">
        <v>266</v>
      </c>
      <c r="C107" t="s">
        <v>450</v>
      </c>
      <c r="D107" t="s">
        <v>977</v>
      </c>
      <c r="E107">
        <v>20.171399000000001</v>
      </c>
      <c r="F107">
        <v>32.201971999999998</v>
      </c>
      <c r="G107">
        <v>5</v>
      </c>
      <c r="H107" s="4">
        <v>42538</v>
      </c>
      <c r="I107" t="s">
        <v>865</v>
      </c>
      <c r="J107" t="s">
        <v>333</v>
      </c>
      <c r="N107">
        <v>800</v>
      </c>
      <c r="O107">
        <v>4000</v>
      </c>
      <c r="X107">
        <v>800</v>
      </c>
      <c r="Y107">
        <v>4000</v>
      </c>
      <c r="Z107" t="s">
        <v>47</v>
      </c>
      <c r="AB107">
        <v>800</v>
      </c>
      <c r="AC107">
        <v>4000</v>
      </c>
      <c r="AH107" t="s">
        <v>333</v>
      </c>
      <c r="AL107" t="s">
        <v>21</v>
      </c>
      <c r="AM107">
        <v>1000</v>
      </c>
      <c r="AN107">
        <v>0</v>
      </c>
      <c r="AO107">
        <v>70</v>
      </c>
      <c r="AP107">
        <v>25</v>
      </c>
      <c r="AQ107" t="s">
        <v>978</v>
      </c>
      <c r="AR107" t="s">
        <v>880</v>
      </c>
    </row>
    <row r="108" spans="1:44" x14ac:dyDescent="0.25">
      <c r="A108" t="s">
        <v>110</v>
      </c>
      <c r="B108" t="s">
        <v>266</v>
      </c>
      <c r="C108" t="s">
        <v>451</v>
      </c>
      <c r="D108" t="s">
        <v>979</v>
      </c>
      <c r="E108">
        <v>20.067004000000001</v>
      </c>
      <c r="F108">
        <v>32.117075999999997</v>
      </c>
      <c r="G108">
        <v>5</v>
      </c>
      <c r="H108" s="4">
        <v>42536</v>
      </c>
      <c r="I108" t="s">
        <v>863</v>
      </c>
      <c r="J108" t="s">
        <v>333</v>
      </c>
      <c r="N108">
        <v>800</v>
      </c>
      <c r="O108">
        <v>4000</v>
      </c>
      <c r="X108">
        <v>800</v>
      </c>
      <c r="Y108">
        <v>4000</v>
      </c>
      <c r="Z108" t="s">
        <v>47</v>
      </c>
      <c r="AB108">
        <v>800</v>
      </c>
      <c r="AC108">
        <v>4000</v>
      </c>
      <c r="AH108" t="s">
        <v>333</v>
      </c>
      <c r="AL108" t="s">
        <v>21</v>
      </c>
      <c r="AM108">
        <v>300</v>
      </c>
      <c r="AO108">
        <v>50</v>
      </c>
      <c r="AP108">
        <v>20</v>
      </c>
      <c r="AQ108" t="s">
        <v>903</v>
      </c>
      <c r="AR108" t="s">
        <v>880</v>
      </c>
    </row>
    <row r="109" spans="1:44" x14ac:dyDescent="0.25">
      <c r="A109" t="s">
        <v>110</v>
      </c>
      <c r="B109" t="s">
        <v>266</v>
      </c>
      <c r="C109" t="s">
        <v>452</v>
      </c>
      <c r="D109" t="s">
        <v>980</v>
      </c>
      <c r="E109">
        <v>20.058589999999999</v>
      </c>
      <c r="F109">
        <v>32.119850999999997</v>
      </c>
      <c r="G109">
        <v>5</v>
      </c>
      <c r="H109" s="4">
        <v>42536</v>
      </c>
      <c r="I109" t="s">
        <v>863</v>
      </c>
      <c r="J109" t="s">
        <v>333</v>
      </c>
      <c r="N109">
        <v>1496</v>
      </c>
      <c r="O109">
        <v>7480</v>
      </c>
      <c r="P109">
        <v>36</v>
      </c>
      <c r="Q109">
        <v>180</v>
      </c>
      <c r="R109" t="s">
        <v>42</v>
      </c>
      <c r="S109" t="s">
        <v>19</v>
      </c>
      <c r="X109">
        <v>1460</v>
      </c>
      <c r="Y109">
        <v>7300</v>
      </c>
      <c r="Z109" t="s">
        <v>42</v>
      </c>
      <c r="AB109">
        <v>1496</v>
      </c>
      <c r="AC109">
        <v>7480</v>
      </c>
      <c r="AH109" t="s">
        <v>333</v>
      </c>
      <c r="AL109" t="s">
        <v>21</v>
      </c>
      <c r="AM109">
        <v>400</v>
      </c>
      <c r="AO109">
        <v>70</v>
      </c>
      <c r="AP109">
        <v>20</v>
      </c>
      <c r="AQ109" t="s">
        <v>903</v>
      </c>
      <c r="AR109" t="s">
        <v>880</v>
      </c>
    </row>
    <row r="110" spans="1:44" x14ac:dyDescent="0.25">
      <c r="A110" t="s">
        <v>110</v>
      </c>
      <c r="B110" t="s">
        <v>266</v>
      </c>
      <c r="C110" t="s">
        <v>453</v>
      </c>
      <c r="D110" t="s">
        <v>981</v>
      </c>
      <c r="E110">
        <v>20.122785</v>
      </c>
      <c r="F110">
        <v>32.080571999999997</v>
      </c>
      <c r="G110">
        <v>5</v>
      </c>
      <c r="H110" s="4">
        <v>42542</v>
      </c>
      <c r="I110" t="s">
        <v>863</v>
      </c>
      <c r="J110" t="s">
        <v>333</v>
      </c>
      <c r="N110">
        <v>300</v>
      </c>
      <c r="O110">
        <v>1500</v>
      </c>
      <c r="X110">
        <v>300</v>
      </c>
      <c r="Y110">
        <v>1500</v>
      </c>
      <c r="Z110" t="s">
        <v>47</v>
      </c>
      <c r="AB110">
        <v>300</v>
      </c>
      <c r="AC110">
        <v>1500</v>
      </c>
      <c r="AH110" t="s">
        <v>333</v>
      </c>
      <c r="AL110" t="s">
        <v>21</v>
      </c>
      <c r="AM110">
        <v>1000</v>
      </c>
      <c r="AN110">
        <v>0</v>
      </c>
      <c r="AO110">
        <v>70</v>
      </c>
      <c r="AP110">
        <v>25</v>
      </c>
      <c r="AQ110" t="s">
        <v>978</v>
      </c>
      <c r="AR110" t="s">
        <v>880</v>
      </c>
    </row>
    <row r="111" spans="1:44" x14ac:dyDescent="0.25">
      <c r="A111" t="s">
        <v>110</v>
      </c>
      <c r="B111" t="s">
        <v>266</v>
      </c>
      <c r="C111" t="s">
        <v>454</v>
      </c>
      <c r="D111" t="s">
        <v>982</v>
      </c>
      <c r="E111">
        <v>20.108453000000001</v>
      </c>
      <c r="F111">
        <v>32.089573999999999</v>
      </c>
      <c r="G111">
        <v>5</v>
      </c>
      <c r="H111" s="4">
        <v>42535</v>
      </c>
      <c r="I111" t="s">
        <v>863</v>
      </c>
      <c r="J111" t="s">
        <v>333</v>
      </c>
      <c r="N111">
        <v>500</v>
      </c>
      <c r="O111">
        <v>2500</v>
      </c>
      <c r="X111">
        <v>500</v>
      </c>
      <c r="Y111">
        <v>2500</v>
      </c>
      <c r="Z111" t="s">
        <v>47</v>
      </c>
      <c r="AB111">
        <v>500</v>
      </c>
      <c r="AC111">
        <v>2500</v>
      </c>
      <c r="AH111" t="s">
        <v>333</v>
      </c>
      <c r="AL111" t="s">
        <v>21</v>
      </c>
      <c r="AM111">
        <v>300</v>
      </c>
      <c r="AN111">
        <v>0</v>
      </c>
      <c r="AQ111" t="s">
        <v>1514</v>
      </c>
      <c r="AR111" t="s">
        <v>333</v>
      </c>
    </row>
    <row r="112" spans="1:44" x14ac:dyDescent="0.25">
      <c r="A112" t="s">
        <v>110</v>
      </c>
      <c r="B112" t="s">
        <v>266</v>
      </c>
      <c r="C112" t="s">
        <v>455</v>
      </c>
      <c r="D112" t="s">
        <v>983</v>
      </c>
      <c r="G112">
        <v>5</v>
      </c>
      <c r="H112" s="4">
        <v>42538</v>
      </c>
      <c r="I112" t="s">
        <v>863</v>
      </c>
      <c r="J112" t="s">
        <v>333</v>
      </c>
      <c r="N112">
        <v>10</v>
      </c>
      <c r="O112">
        <v>50</v>
      </c>
      <c r="X112">
        <v>10</v>
      </c>
      <c r="Y112">
        <v>50</v>
      </c>
      <c r="Z112" t="s">
        <v>47</v>
      </c>
      <c r="AB112">
        <v>10</v>
      </c>
      <c r="AC112">
        <v>50</v>
      </c>
      <c r="AH112" t="s">
        <v>333</v>
      </c>
      <c r="AL112" t="s">
        <v>21</v>
      </c>
      <c r="AM112">
        <v>60</v>
      </c>
      <c r="AN112">
        <v>0</v>
      </c>
      <c r="AO112">
        <v>85</v>
      </c>
      <c r="AP112">
        <v>10</v>
      </c>
      <c r="AQ112" t="s">
        <v>960</v>
      </c>
      <c r="AR112" t="s">
        <v>880</v>
      </c>
    </row>
    <row r="113" spans="1:45" x14ac:dyDescent="0.25">
      <c r="A113" t="s">
        <v>110</v>
      </c>
      <c r="B113" t="s">
        <v>266</v>
      </c>
      <c r="C113" t="s">
        <v>456</v>
      </c>
      <c r="D113" t="s">
        <v>984</v>
      </c>
      <c r="E113">
        <v>20.098562000000001</v>
      </c>
      <c r="F113">
        <v>32.125824999999999</v>
      </c>
      <c r="G113">
        <v>5</v>
      </c>
      <c r="H113" s="4">
        <v>42535</v>
      </c>
      <c r="I113" t="s">
        <v>865</v>
      </c>
      <c r="J113" t="s">
        <v>333</v>
      </c>
      <c r="N113">
        <v>1850</v>
      </c>
      <c r="O113">
        <v>9250</v>
      </c>
      <c r="X113">
        <v>1850</v>
      </c>
      <c r="Y113">
        <v>9250</v>
      </c>
      <c r="Z113" t="s">
        <v>47</v>
      </c>
      <c r="AB113">
        <v>1850</v>
      </c>
      <c r="AC113">
        <v>9250</v>
      </c>
      <c r="AH113" t="s">
        <v>333</v>
      </c>
      <c r="AL113" t="s">
        <v>21</v>
      </c>
      <c r="AM113">
        <v>200</v>
      </c>
      <c r="AO113">
        <v>50</v>
      </c>
      <c r="AP113">
        <v>30</v>
      </c>
      <c r="AQ113" t="s">
        <v>903</v>
      </c>
      <c r="AR113" t="s">
        <v>333</v>
      </c>
    </row>
    <row r="114" spans="1:45" x14ac:dyDescent="0.25">
      <c r="A114" t="s">
        <v>110</v>
      </c>
      <c r="B114" t="s">
        <v>266</v>
      </c>
      <c r="C114" t="s">
        <v>457</v>
      </c>
      <c r="D114" t="s">
        <v>985</v>
      </c>
      <c r="G114">
        <v>5</v>
      </c>
      <c r="H114" s="4">
        <v>42534</v>
      </c>
      <c r="I114" t="s">
        <v>863</v>
      </c>
      <c r="J114" t="s">
        <v>21</v>
      </c>
      <c r="K114">
        <v>10</v>
      </c>
      <c r="L114">
        <v>50</v>
      </c>
      <c r="M114" t="s">
        <v>917</v>
      </c>
      <c r="AH114" t="s">
        <v>333</v>
      </c>
      <c r="AL114" t="s">
        <v>880</v>
      </c>
      <c r="AQ114" t="s">
        <v>1514</v>
      </c>
      <c r="AR114" t="s">
        <v>873</v>
      </c>
    </row>
    <row r="115" spans="1:45" x14ac:dyDescent="0.25">
      <c r="A115" t="s">
        <v>110</v>
      </c>
      <c r="B115" t="s">
        <v>266</v>
      </c>
      <c r="C115" t="s">
        <v>458</v>
      </c>
      <c r="D115" t="s">
        <v>986</v>
      </c>
      <c r="E115">
        <v>20.083580000000001</v>
      </c>
      <c r="F115">
        <v>32.141972000000003</v>
      </c>
      <c r="G115">
        <v>5</v>
      </c>
      <c r="H115" s="4">
        <v>42535</v>
      </c>
      <c r="I115" t="s">
        <v>863</v>
      </c>
      <c r="J115" t="s">
        <v>21</v>
      </c>
      <c r="K115">
        <v>6336</v>
      </c>
      <c r="L115">
        <v>31680</v>
      </c>
      <c r="M115" t="s">
        <v>917</v>
      </c>
      <c r="AH115" t="s">
        <v>333</v>
      </c>
      <c r="AL115" t="s">
        <v>333</v>
      </c>
      <c r="AQ115" t="s">
        <v>1514</v>
      </c>
      <c r="AR115" t="s">
        <v>333</v>
      </c>
    </row>
    <row r="116" spans="1:45" x14ac:dyDescent="0.25">
      <c r="A116" t="s">
        <v>110</v>
      </c>
      <c r="B116" t="s">
        <v>266</v>
      </c>
      <c r="C116" t="s">
        <v>459</v>
      </c>
      <c r="D116" t="s">
        <v>987</v>
      </c>
      <c r="G116">
        <v>5</v>
      </c>
      <c r="H116" s="4">
        <v>42535</v>
      </c>
      <c r="I116" t="s">
        <v>863</v>
      </c>
      <c r="J116" t="s">
        <v>21</v>
      </c>
      <c r="K116">
        <v>500</v>
      </c>
      <c r="L116">
        <v>2500</v>
      </c>
      <c r="M116" t="s">
        <v>917</v>
      </c>
      <c r="AH116" t="s">
        <v>333</v>
      </c>
      <c r="AL116" t="s">
        <v>333</v>
      </c>
      <c r="AQ116" t="s">
        <v>1514</v>
      </c>
      <c r="AR116" t="s">
        <v>880</v>
      </c>
    </row>
    <row r="117" spans="1:45" x14ac:dyDescent="0.25">
      <c r="A117" t="s">
        <v>143</v>
      </c>
      <c r="B117" t="s">
        <v>144</v>
      </c>
      <c r="C117" t="s">
        <v>460</v>
      </c>
      <c r="D117" t="s">
        <v>988</v>
      </c>
      <c r="E117">
        <v>20.859777000000001</v>
      </c>
      <c r="F117">
        <v>31.262727000000002</v>
      </c>
      <c r="G117">
        <v>5</v>
      </c>
      <c r="H117" s="4">
        <v>42536</v>
      </c>
      <c r="I117" t="s">
        <v>863</v>
      </c>
      <c r="J117" t="s">
        <v>333</v>
      </c>
      <c r="N117">
        <v>70</v>
      </c>
      <c r="O117">
        <v>350</v>
      </c>
      <c r="X117">
        <v>70</v>
      </c>
      <c r="Y117">
        <v>350</v>
      </c>
      <c r="Z117" t="s">
        <v>42</v>
      </c>
      <c r="AA117" t="s">
        <v>110</v>
      </c>
      <c r="AB117">
        <v>70</v>
      </c>
      <c r="AC117">
        <v>350</v>
      </c>
      <c r="AH117" t="s">
        <v>333</v>
      </c>
      <c r="AL117" t="s">
        <v>21</v>
      </c>
      <c r="AM117">
        <v>45</v>
      </c>
      <c r="AN117">
        <v>0</v>
      </c>
      <c r="AO117">
        <v>100</v>
      </c>
      <c r="AP117">
        <v>0</v>
      </c>
      <c r="AQ117" t="s">
        <v>964</v>
      </c>
      <c r="AR117" t="s">
        <v>21</v>
      </c>
      <c r="AS117">
        <v>50</v>
      </c>
    </row>
    <row r="118" spans="1:45" x14ac:dyDescent="0.25">
      <c r="A118" t="s">
        <v>143</v>
      </c>
      <c r="B118" t="s">
        <v>144</v>
      </c>
      <c r="C118" t="s">
        <v>461</v>
      </c>
      <c r="D118" t="s">
        <v>989</v>
      </c>
      <c r="G118">
        <v>5</v>
      </c>
      <c r="H118" s="4">
        <v>42537</v>
      </c>
      <c r="I118" t="s">
        <v>863</v>
      </c>
      <c r="J118" t="s">
        <v>333</v>
      </c>
      <c r="N118">
        <v>100</v>
      </c>
      <c r="O118">
        <v>500</v>
      </c>
      <c r="X118">
        <v>100</v>
      </c>
      <c r="Y118">
        <v>500</v>
      </c>
      <c r="Z118" t="s">
        <v>42</v>
      </c>
      <c r="AA118" t="s">
        <v>110</v>
      </c>
      <c r="AB118">
        <v>100</v>
      </c>
      <c r="AC118">
        <v>500</v>
      </c>
      <c r="AH118" t="s">
        <v>333</v>
      </c>
      <c r="AL118" t="s">
        <v>21</v>
      </c>
      <c r="AM118">
        <v>115</v>
      </c>
      <c r="AN118">
        <v>0</v>
      </c>
      <c r="AO118">
        <v>100</v>
      </c>
      <c r="AQ118" t="s">
        <v>964</v>
      </c>
      <c r="AR118" t="s">
        <v>21</v>
      </c>
      <c r="AS118">
        <v>70</v>
      </c>
    </row>
    <row r="119" spans="1:45" x14ac:dyDescent="0.25">
      <c r="A119" t="s">
        <v>143</v>
      </c>
      <c r="B119" t="s">
        <v>144</v>
      </c>
      <c r="C119" t="s">
        <v>462</v>
      </c>
      <c r="D119" t="s">
        <v>990</v>
      </c>
      <c r="G119">
        <v>5</v>
      </c>
      <c r="H119" s="4">
        <v>42536</v>
      </c>
      <c r="I119" t="s">
        <v>863</v>
      </c>
      <c r="J119" t="s">
        <v>333</v>
      </c>
      <c r="N119">
        <v>130</v>
      </c>
      <c r="O119">
        <v>650</v>
      </c>
      <c r="X119">
        <v>130</v>
      </c>
      <c r="Y119">
        <v>650</v>
      </c>
      <c r="Z119" t="s">
        <v>42</v>
      </c>
      <c r="AA119" t="s">
        <v>110</v>
      </c>
      <c r="AB119">
        <v>130</v>
      </c>
      <c r="AC119">
        <v>650</v>
      </c>
      <c r="AH119" t="s">
        <v>333</v>
      </c>
      <c r="AL119" t="s">
        <v>21</v>
      </c>
      <c r="AM119">
        <v>80</v>
      </c>
      <c r="AN119">
        <v>0</v>
      </c>
      <c r="AO119">
        <v>99</v>
      </c>
      <c r="AP119">
        <v>1</v>
      </c>
      <c r="AQ119" t="s">
        <v>964</v>
      </c>
      <c r="AR119" t="s">
        <v>21</v>
      </c>
      <c r="AS119">
        <v>40</v>
      </c>
    </row>
    <row r="120" spans="1:45" x14ac:dyDescent="0.25">
      <c r="A120" t="s">
        <v>143</v>
      </c>
      <c r="B120" t="s">
        <v>144</v>
      </c>
      <c r="C120" t="s">
        <v>463</v>
      </c>
      <c r="D120" t="s">
        <v>991</v>
      </c>
      <c r="G120">
        <v>5</v>
      </c>
      <c r="H120" s="4">
        <v>42536</v>
      </c>
      <c r="I120" t="s">
        <v>863</v>
      </c>
      <c r="J120" t="s">
        <v>333</v>
      </c>
      <c r="N120">
        <v>340</v>
      </c>
      <c r="O120">
        <v>1700</v>
      </c>
      <c r="X120">
        <v>340</v>
      </c>
      <c r="Y120">
        <v>1700</v>
      </c>
      <c r="Z120" t="s">
        <v>42</v>
      </c>
      <c r="AA120" t="s">
        <v>110</v>
      </c>
      <c r="AB120">
        <v>340</v>
      </c>
      <c r="AC120">
        <v>1700</v>
      </c>
      <c r="AH120" t="s">
        <v>333</v>
      </c>
      <c r="AL120" t="s">
        <v>21</v>
      </c>
      <c r="AM120">
        <v>190</v>
      </c>
      <c r="AN120">
        <v>0</v>
      </c>
      <c r="AO120">
        <v>100</v>
      </c>
      <c r="AQ120" t="s">
        <v>964</v>
      </c>
      <c r="AR120" t="s">
        <v>21</v>
      </c>
      <c r="AS120">
        <v>75</v>
      </c>
    </row>
    <row r="121" spans="1:45" x14ac:dyDescent="0.25">
      <c r="A121" t="s">
        <v>71</v>
      </c>
      <c r="B121" t="s">
        <v>72</v>
      </c>
      <c r="C121" t="s">
        <v>464</v>
      </c>
      <c r="D121" t="s">
        <v>992</v>
      </c>
      <c r="G121">
        <v>5</v>
      </c>
      <c r="H121" s="4">
        <v>42532</v>
      </c>
      <c r="I121" t="s">
        <v>863</v>
      </c>
      <c r="J121" t="s">
        <v>333</v>
      </c>
      <c r="N121">
        <v>55</v>
      </c>
      <c r="O121">
        <v>275</v>
      </c>
      <c r="X121">
        <v>55</v>
      </c>
      <c r="Y121">
        <v>275</v>
      </c>
      <c r="Z121" t="s">
        <v>42</v>
      </c>
      <c r="AA121" t="s">
        <v>43</v>
      </c>
      <c r="AB121">
        <v>55</v>
      </c>
      <c r="AC121">
        <v>275</v>
      </c>
      <c r="AH121" t="s">
        <v>333</v>
      </c>
      <c r="AL121" t="s">
        <v>21</v>
      </c>
      <c r="AM121">
        <v>220</v>
      </c>
      <c r="AN121">
        <v>0</v>
      </c>
      <c r="AO121">
        <v>0</v>
      </c>
      <c r="AP121">
        <v>0</v>
      </c>
      <c r="AQ121" t="s">
        <v>1514</v>
      </c>
      <c r="AR121" t="s">
        <v>21</v>
      </c>
      <c r="AS121">
        <v>1320</v>
      </c>
    </row>
    <row r="122" spans="1:45" x14ac:dyDescent="0.25">
      <c r="A122" t="s">
        <v>108</v>
      </c>
      <c r="B122" t="s">
        <v>109</v>
      </c>
      <c r="C122" t="s">
        <v>465</v>
      </c>
      <c r="D122" t="s">
        <v>993</v>
      </c>
      <c r="E122">
        <v>24.394983</v>
      </c>
      <c r="F122">
        <v>31.531198</v>
      </c>
      <c r="G122">
        <v>5</v>
      </c>
      <c r="H122" s="4">
        <v>42533</v>
      </c>
      <c r="I122" t="s">
        <v>863</v>
      </c>
      <c r="J122" t="s">
        <v>333</v>
      </c>
      <c r="N122">
        <v>20</v>
      </c>
      <c r="O122">
        <v>100</v>
      </c>
      <c r="X122">
        <v>20</v>
      </c>
      <c r="Y122">
        <v>100</v>
      </c>
      <c r="Z122" t="s">
        <v>42</v>
      </c>
      <c r="AA122" t="s">
        <v>110</v>
      </c>
      <c r="AB122">
        <v>20</v>
      </c>
      <c r="AC122">
        <v>100</v>
      </c>
      <c r="AH122" t="s">
        <v>333</v>
      </c>
      <c r="AL122" t="s">
        <v>21</v>
      </c>
      <c r="AM122">
        <v>400</v>
      </c>
      <c r="AN122">
        <v>0</v>
      </c>
      <c r="AQ122" t="s">
        <v>1514</v>
      </c>
      <c r="AR122" t="s">
        <v>21</v>
      </c>
      <c r="AS122">
        <v>780</v>
      </c>
    </row>
    <row r="123" spans="1:45" x14ac:dyDescent="0.25">
      <c r="A123" t="s">
        <v>108</v>
      </c>
      <c r="B123" t="s">
        <v>109</v>
      </c>
      <c r="C123" t="s">
        <v>466</v>
      </c>
      <c r="D123" t="s">
        <v>243</v>
      </c>
      <c r="E123">
        <v>24.656991000000001</v>
      </c>
      <c r="F123">
        <v>31.982012000000001</v>
      </c>
      <c r="G123">
        <v>5</v>
      </c>
      <c r="H123" s="4">
        <v>42533</v>
      </c>
      <c r="I123" t="s">
        <v>863</v>
      </c>
      <c r="J123" t="s">
        <v>333</v>
      </c>
      <c r="N123">
        <v>10</v>
      </c>
      <c r="O123">
        <v>50</v>
      </c>
      <c r="X123">
        <v>10</v>
      </c>
      <c r="Y123">
        <v>50</v>
      </c>
      <c r="Z123" t="s">
        <v>42</v>
      </c>
      <c r="AA123" t="s">
        <v>110</v>
      </c>
      <c r="AB123">
        <v>10</v>
      </c>
      <c r="AC123">
        <v>50</v>
      </c>
      <c r="AH123" t="s">
        <v>333</v>
      </c>
      <c r="AL123" t="s">
        <v>333</v>
      </c>
      <c r="AQ123" t="s">
        <v>1514</v>
      </c>
      <c r="AR123" t="s">
        <v>333</v>
      </c>
    </row>
    <row r="124" spans="1:45" x14ac:dyDescent="0.25">
      <c r="A124" t="s">
        <v>285</v>
      </c>
      <c r="B124" t="s">
        <v>286</v>
      </c>
      <c r="C124" t="s">
        <v>467</v>
      </c>
      <c r="D124" t="s">
        <v>994</v>
      </c>
      <c r="G124">
        <v>5</v>
      </c>
      <c r="H124" s="4">
        <v>42536</v>
      </c>
      <c r="I124" t="s">
        <v>863</v>
      </c>
      <c r="J124" t="s">
        <v>333</v>
      </c>
      <c r="N124">
        <v>1360</v>
      </c>
      <c r="O124">
        <v>6800</v>
      </c>
      <c r="X124">
        <v>1360</v>
      </c>
      <c r="Y124">
        <v>6800</v>
      </c>
      <c r="Z124" t="s">
        <v>42</v>
      </c>
      <c r="AA124" t="s">
        <v>110</v>
      </c>
      <c r="AB124">
        <v>1360</v>
      </c>
      <c r="AC124">
        <v>6800</v>
      </c>
      <c r="AH124" t="s">
        <v>333</v>
      </c>
      <c r="AL124" t="s">
        <v>21</v>
      </c>
      <c r="AM124">
        <v>2800</v>
      </c>
      <c r="AN124">
        <v>0</v>
      </c>
      <c r="AQ124" t="s">
        <v>1514</v>
      </c>
      <c r="AR124" t="s">
        <v>333</v>
      </c>
    </row>
    <row r="125" spans="1:45" x14ac:dyDescent="0.25">
      <c r="A125" t="s">
        <v>285</v>
      </c>
      <c r="B125" t="s">
        <v>286</v>
      </c>
      <c r="C125" t="s">
        <v>468</v>
      </c>
      <c r="D125" t="s">
        <v>995</v>
      </c>
      <c r="E125">
        <v>24.010157</v>
      </c>
      <c r="F125">
        <v>32.022117000000001</v>
      </c>
      <c r="G125">
        <v>5</v>
      </c>
      <c r="H125" s="4">
        <v>42536</v>
      </c>
      <c r="I125" t="s">
        <v>863</v>
      </c>
      <c r="J125" t="s">
        <v>333</v>
      </c>
      <c r="N125">
        <v>124</v>
      </c>
      <c r="O125">
        <v>620</v>
      </c>
      <c r="X125">
        <v>124</v>
      </c>
      <c r="Y125">
        <v>620</v>
      </c>
      <c r="Z125" t="s">
        <v>42</v>
      </c>
      <c r="AA125" t="s">
        <v>43</v>
      </c>
      <c r="AB125">
        <v>124</v>
      </c>
      <c r="AC125">
        <v>620</v>
      </c>
      <c r="AH125" t="s">
        <v>333</v>
      </c>
      <c r="AL125" t="s">
        <v>21</v>
      </c>
      <c r="AM125">
        <v>33</v>
      </c>
      <c r="AN125">
        <v>33</v>
      </c>
      <c r="AO125">
        <v>94</v>
      </c>
      <c r="AP125">
        <v>6</v>
      </c>
      <c r="AQ125" t="s">
        <v>978</v>
      </c>
      <c r="AR125" t="s">
        <v>21</v>
      </c>
      <c r="AS125">
        <v>700</v>
      </c>
    </row>
    <row r="126" spans="1:45" x14ac:dyDescent="0.25">
      <c r="A126" t="s">
        <v>285</v>
      </c>
      <c r="B126" t="s">
        <v>286</v>
      </c>
      <c r="C126" t="s">
        <v>469</v>
      </c>
      <c r="D126" t="s">
        <v>996</v>
      </c>
      <c r="E126">
        <v>23.564672000000002</v>
      </c>
      <c r="F126">
        <v>32.044840999999998</v>
      </c>
      <c r="G126">
        <v>5</v>
      </c>
      <c r="H126" s="4">
        <v>42537</v>
      </c>
      <c r="I126" t="s">
        <v>863</v>
      </c>
      <c r="J126" t="s">
        <v>333</v>
      </c>
      <c r="N126">
        <v>200</v>
      </c>
      <c r="O126">
        <v>1000</v>
      </c>
      <c r="X126">
        <v>200</v>
      </c>
      <c r="Y126">
        <v>1000</v>
      </c>
      <c r="Z126" t="s">
        <v>42</v>
      </c>
      <c r="AA126" t="s">
        <v>43</v>
      </c>
      <c r="AB126">
        <v>200</v>
      </c>
      <c r="AC126">
        <v>1000</v>
      </c>
      <c r="AH126" t="s">
        <v>333</v>
      </c>
      <c r="AL126" t="s">
        <v>21</v>
      </c>
      <c r="AM126">
        <v>1200</v>
      </c>
      <c r="AN126">
        <v>0</v>
      </c>
      <c r="AQ126" t="s">
        <v>1514</v>
      </c>
      <c r="AR126" t="s">
        <v>333</v>
      </c>
    </row>
    <row r="127" spans="1:45" x14ac:dyDescent="0.25">
      <c r="A127" t="s">
        <v>285</v>
      </c>
      <c r="B127" t="s">
        <v>286</v>
      </c>
      <c r="C127" t="s">
        <v>470</v>
      </c>
      <c r="D127" t="s">
        <v>997</v>
      </c>
      <c r="E127">
        <v>23.583582</v>
      </c>
      <c r="F127">
        <v>32.050857999999998</v>
      </c>
      <c r="G127">
        <v>5</v>
      </c>
      <c r="H127" s="4">
        <v>42537</v>
      </c>
      <c r="I127" t="s">
        <v>863</v>
      </c>
      <c r="J127" t="s">
        <v>333</v>
      </c>
      <c r="N127">
        <v>490</v>
      </c>
      <c r="O127">
        <v>2450</v>
      </c>
      <c r="P127">
        <v>138</v>
      </c>
      <c r="Q127">
        <v>690</v>
      </c>
      <c r="R127" t="s">
        <v>42</v>
      </c>
      <c r="S127" t="s">
        <v>19</v>
      </c>
      <c r="X127">
        <v>352</v>
      </c>
      <c r="Y127">
        <v>1760</v>
      </c>
      <c r="Z127" t="s">
        <v>42</v>
      </c>
      <c r="AA127" t="s">
        <v>43</v>
      </c>
      <c r="AB127">
        <v>490</v>
      </c>
      <c r="AC127">
        <v>2450</v>
      </c>
      <c r="AH127" t="s">
        <v>333</v>
      </c>
      <c r="AL127" t="s">
        <v>21</v>
      </c>
      <c r="AM127">
        <v>2000</v>
      </c>
      <c r="AQ127" t="s">
        <v>1514</v>
      </c>
      <c r="AR127" t="s">
        <v>333</v>
      </c>
    </row>
    <row r="128" spans="1:45" x14ac:dyDescent="0.25">
      <c r="A128" t="s">
        <v>285</v>
      </c>
      <c r="B128" t="s">
        <v>286</v>
      </c>
      <c r="C128" t="s">
        <v>416</v>
      </c>
      <c r="D128" t="s">
        <v>937</v>
      </c>
      <c r="E128">
        <v>23.857973000000001</v>
      </c>
      <c r="F128">
        <v>32.096103999999997</v>
      </c>
      <c r="G128">
        <v>5</v>
      </c>
      <c r="H128" s="4">
        <v>42537</v>
      </c>
      <c r="I128" t="s">
        <v>863</v>
      </c>
      <c r="J128" t="s">
        <v>333</v>
      </c>
      <c r="N128">
        <v>94</v>
      </c>
      <c r="O128">
        <v>470</v>
      </c>
      <c r="X128">
        <v>94</v>
      </c>
      <c r="Y128">
        <v>470</v>
      </c>
      <c r="Z128" t="s">
        <v>42</v>
      </c>
      <c r="AA128" t="s">
        <v>110</v>
      </c>
      <c r="AB128">
        <v>94</v>
      </c>
      <c r="AC128">
        <v>470</v>
      </c>
      <c r="AH128" t="s">
        <v>333</v>
      </c>
      <c r="AL128" t="s">
        <v>21</v>
      </c>
      <c r="AM128">
        <v>300</v>
      </c>
      <c r="AN128">
        <v>0</v>
      </c>
      <c r="AQ128" t="s">
        <v>1514</v>
      </c>
      <c r="AR128" t="s">
        <v>333</v>
      </c>
    </row>
    <row r="129" spans="1:45" x14ac:dyDescent="0.25">
      <c r="A129" t="s">
        <v>285</v>
      </c>
      <c r="B129" t="s">
        <v>286</v>
      </c>
      <c r="C129" t="s">
        <v>471</v>
      </c>
      <c r="D129" t="s">
        <v>332</v>
      </c>
      <c r="E129">
        <v>24.515799000000001</v>
      </c>
      <c r="F129">
        <v>29.741095999999999</v>
      </c>
      <c r="G129">
        <v>5</v>
      </c>
      <c r="H129" s="4">
        <v>42522</v>
      </c>
      <c r="I129" t="s">
        <v>863</v>
      </c>
      <c r="J129" t="s">
        <v>333</v>
      </c>
      <c r="N129">
        <v>18</v>
      </c>
      <c r="O129">
        <v>90</v>
      </c>
      <c r="X129">
        <v>18</v>
      </c>
      <c r="Y129">
        <v>90</v>
      </c>
      <c r="Z129" t="s">
        <v>42</v>
      </c>
      <c r="AA129" t="s">
        <v>110</v>
      </c>
      <c r="AB129">
        <v>18</v>
      </c>
      <c r="AC129">
        <v>90</v>
      </c>
      <c r="AH129" t="s">
        <v>333</v>
      </c>
      <c r="AL129" t="s">
        <v>880</v>
      </c>
      <c r="AQ129" t="s">
        <v>1514</v>
      </c>
      <c r="AR129" t="s">
        <v>21</v>
      </c>
      <c r="AS129">
        <v>3000</v>
      </c>
    </row>
    <row r="130" spans="1:45" x14ac:dyDescent="0.25">
      <c r="A130" t="s">
        <v>285</v>
      </c>
      <c r="B130" t="s">
        <v>286</v>
      </c>
      <c r="C130" t="s">
        <v>472</v>
      </c>
      <c r="D130" t="s">
        <v>998</v>
      </c>
      <c r="E130">
        <v>24.120144</v>
      </c>
      <c r="F130">
        <v>31.565729999999999</v>
      </c>
      <c r="G130">
        <v>5</v>
      </c>
      <c r="H130" s="4">
        <v>42535</v>
      </c>
      <c r="I130" t="s">
        <v>863</v>
      </c>
      <c r="J130" t="s">
        <v>333</v>
      </c>
      <c r="N130">
        <v>20</v>
      </c>
      <c r="O130">
        <v>100</v>
      </c>
      <c r="X130">
        <v>20</v>
      </c>
      <c r="Y130">
        <v>100</v>
      </c>
      <c r="Z130" t="s">
        <v>42</v>
      </c>
      <c r="AA130" t="s">
        <v>50</v>
      </c>
      <c r="AB130">
        <v>20</v>
      </c>
      <c r="AC130">
        <v>100</v>
      </c>
      <c r="AH130" t="s">
        <v>333</v>
      </c>
      <c r="AL130" t="s">
        <v>880</v>
      </c>
      <c r="AQ130" t="s">
        <v>1514</v>
      </c>
      <c r="AR130" t="s">
        <v>880</v>
      </c>
    </row>
    <row r="131" spans="1:45" x14ac:dyDescent="0.25">
      <c r="A131" t="s">
        <v>45</v>
      </c>
      <c r="B131" t="s">
        <v>46</v>
      </c>
      <c r="C131" t="s">
        <v>473</v>
      </c>
      <c r="D131" t="s">
        <v>999</v>
      </c>
      <c r="G131">
        <v>5</v>
      </c>
      <c r="H131" s="4">
        <v>42541</v>
      </c>
      <c r="I131" t="s">
        <v>863</v>
      </c>
      <c r="J131" t="s">
        <v>21</v>
      </c>
      <c r="K131">
        <v>50</v>
      </c>
      <c r="L131">
        <v>250</v>
      </c>
      <c r="M131" t="s">
        <v>917</v>
      </c>
      <c r="AH131" t="s">
        <v>21</v>
      </c>
      <c r="AI131">
        <v>40</v>
      </c>
      <c r="AJ131">
        <v>200</v>
      </c>
      <c r="AK131">
        <v>2016</v>
      </c>
      <c r="AL131" t="s">
        <v>333</v>
      </c>
      <c r="AQ131" t="s">
        <v>1514</v>
      </c>
      <c r="AR131" t="s">
        <v>333</v>
      </c>
    </row>
    <row r="132" spans="1:45" x14ac:dyDescent="0.25">
      <c r="A132" t="s">
        <v>45</v>
      </c>
      <c r="B132" t="s">
        <v>46</v>
      </c>
      <c r="C132" t="s">
        <v>474</v>
      </c>
      <c r="D132" t="s">
        <v>1000</v>
      </c>
      <c r="E132">
        <v>17.835505000000001</v>
      </c>
      <c r="F132">
        <v>30.778880999999998</v>
      </c>
      <c r="G132">
        <v>5</v>
      </c>
      <c r="H132" s="4">
        <v>42541</v>
      </c>
      <c r="I132" t="s">
        <v>863</v>
      </c>
      <c r="J132" t="s">
        <v>21</v>
      </c>
      <c r="K132">
        <v>100</v>
      </c>
      <c r="L132">
        <v>500</v>
      </c>
      <c r="M132" t="s">
        <v>917</v>
      </c>
      <c r="AH132" t="s">
        <v>21</v>
      </c>
      <c r="AI132">
        <v>60</v>
      </c>
      <c r="AJ132">
        <v>300</v>
      </c>
      <c r="AK132">
        <v>2016</v>
      </c>
      <c r="AL132" t="s">
        <v>333</v>
      </c>
      <c r="AQ132" t="s">
        <v>1514</v>
      </c>
      <c r="AR132" t="s">
        <v>333</v>
      </c>
    </row>
    <row r="133" spans="1:45" x14ac:dyDescent="0.25">
      <c r="A133" t="s">
        <v>45</v>
      </c>
      <c r="B133" t="s">
        <v>46</v>
      </c>
      <c r="C133" t="s">
        <v>475</v>
      </c>
      <c r="D133" t="s">
        <v>1001</v>
      </c>
      <c r="E133">
        <v>17.520679999999999</v>
      </c>
      <c r="F133">
        <v>31.012250000000002</v>
      </c>
      <c r="G133">
        <v>5</v>
      </c>
      <c r="H133" s="4">
        <v>42541</v>
      </c>
      <c r="I133" t="s">
        <v>863</v>
      </c>
      <c r="J133" t="s">
        <v>21</v>
      </c>
      <c r="K133">
        <v>80</v>
      </c>
      <c r="L133">
        <v>400</v>
      </c>
      <c r="M133" t="s">
        <v>917</v>
      </c>
      <c r="AH133" t="s">
        <v>21</v>
      </c>
      <c r="AI133">
        <v>70</v>
      </c>
      <c r="AJ133">
        <v>350</v>
      </c>
      <c r="AK133">
        <v>2016</v>
      </c>
      <c r="AL133" t="s">
        <v>333</v>
      </c>
      <c r="AQ133" t="s">
        <v>1514</v>
      </c>
      <c r="AR133" t="s">
        <v>333</v>
      </c>
    </row>
    <row r="134" spans="1:45" x14ac:dyDescent="0.25">
      <c r="A134" t="s">
        <v>45</v>
      </c>
      <c r="B134" t="s">
        <v>46</v>
      </c>
      <c r="C134" t="s">
        <v>476</v>
      </c>
      <c r="D134" t="s">
        <v>1002</v>
      </c>
      <c r="E134">
        <v>17.790839999999999</v>
      </c>
      <c r="F134">
        <v>30.878209999999999</v>
      </c>
      <c r="G134">
        <v>5</v>
      </c>
      <c r="H134" s="4">
        <v>42541</v>
      </c>
      <c r="I134" t="s">
        <v>863</v>
      </c>
      <c r="J134" t="s">
        <v>21</v>
      </c>
      <c r="K134">
        <v>20</v>
      </c>
      <c r="L134">
        <v>100</v>
      </c>
      <c r="M134" t="s">
        <v>917</v>
      </c>
      <c r="AH134" t="s">
        <v>21</v>
      </c>
      <c r="AI134">
        <v>20</v>
      </c>
      <c r="AJ134">
        <v>100</v>
      </c>
      <c r="AK134">
        <v>2016</v>
      </c>
      <c r="AL134" t="s">
        <v>333</v>
      </c>
      <c r="AQ134" t="s">
        <v>1514</v>
      </c>
      <c r="AR134" t="s">
        <v>333</v>
      </c>
    </row>
    <row r="135" spans="1:45" x14ac:dyDescent="0.25">
      <c r="A135" t="s">
        <v>45</v>
      </c>
      <c r="B135" t="s">
        <v>46</v>
      </c>
      <c r="C135" t="s">
        <v>477</v>
      </c>
      <c r="D135" t="s">
        <v>1003</v>
      </c>
      <c r="E135">
        <v>18.074480000000001</v>
      </c>
      <c r="F135">
        <v>30.803470000000001</v>
      </c>
      <c r="G135">
        <v>5</v>
      </c>
      <c r="H135" s="4">
        <v>42541</v>
      </c>
      <c r="I135" t="s">
        <v>863</v>
      </c>
      <c r="J135" t="s">
        <v>21</v>
      </c>
      <c r="K135">
        <v>200</v>
      </c>
      <c r="L135">
        <v>1000</v>
      </c>
      <c r="M135" t="s">
        <v>917</v>
      </c>
      <c r="AH135" t="s">
        <v>21</v>
      </c>
      <c r="AI135">
        <v>100</v>
      </c>
      <c r="AJ135">
        <v>500</v>
      </c>
      <c r="AK135">
        <v>2016</v>
      </c>
      <c r="AL135" t="s">
        <v>333</v>
      </c>
      <c r="AQ135" t="s">
        <v>1514</v>
      </c>
      <c r="AR135" t="s">
        <v>333</v>
      </c>
    </row>
    <row r="136" spans="1:45" x14ac:dyDescent="0.25">
      <c r="A136" t="s">
        <v>45</v>
      </c>
      <c r="B136" t="s">
        <v>46</v>
      </c>
      <c r="C136" t="s">
        <v>478</v>
      </c>
      <c r="D136" t="s">
        <v>1004</v>
      </c>
      <c r="E136">
        <v>18.418600000000001</v>
      </c>
      <c r="F136">
        <v>30.584409999999998</v>
      </c>
      <c r="G136">
        <v>5</v>
      </c>
      <c r="H136" s="4">
        <v>42541</v>
      </c>
      <c r="I136" t="s">
        <v>863</v>
      </c>
      <c r="J136" t="s">
        <v>333</v>
      </c>
      <c r="N136">
        <v>350</v>
      </c>
      <c r="O136">
        <v>1750</v>
      </c>
      <c r="X136">
        <v>350</v>
      </c>
      <c r="Y136">
        <v>1750</v>
      </c>
      <c r="Z136" t="s">
        <v>47</v>
      </c>
      <c r="AB136">
        <v>350</v>
      </c>
      <c r="AC136">
        <v>1750</v>
      </c>
      <c r="AH136" t="s">
        <v>333</v>
      </c>
      <c r="AL136" t="s">
        <v>333</v>
      </c>
      <c r="AQ136" t="s">
        <v>1514</v>
      </c>
      <c r="AR136" t="s">
        <v>333</v>
      </c>
    </row>
    <row r="137" spans="1:45" x14ac:dyDescent="0.25">
      <c r="A137" t="s">
        <v>102</v>
      </c>
      <c r="B137" t="s">
        <v>103</v>
      </c>
      <c r="C137" t="s">
        <v>479</v>
      </c>
      <c r="D137" t="s">
        <v>1005</v>
      </c>
      <c r="E137">
        <v>21.649898</v>
      </c>
      <c r="F137">
        <v>29.296253</v>
      </c>
      <c r="G137">
        <v>5</v>
      </c>
      <c r="H137" s="4">
        <v>42536</v>
      </c>
      <c r="I137" t="s">
        <v>863</v>
      </c>
      <c r="J137" t="s">
        <v>333</v>
      </c>
      <c r="N137">
        <v>16</v>
      </c>
      <c r="O137">
        <v>80</v>
      </c>
      <c r="X137">
        <v>16</v>
      </c>
      <c r="Y137">
        <v>80</v>
      </c>
      <c r="Z137" t="s">
        <v>42</v>
      </c>
      <c r="AA137" t="s">
        <v>43</v>
      </c>
      <c r="AB137">
        <v>16</v>
      </c>
      <c r="AC137">
        <v>80</v>
      </c>
      <c r="AH137" t="s">
        <v>333</v>
      </c>
      <c r="AL137" t="s">
        <v>333</v>
      </c>
      <c r="AQ137" t="s">
        <v>1514</v>
      </c>
      <c r="AR137" t="s">
        <v>333</v>
      </c>
    </row>
    <row r="138" spans="1:45" x14ac:dyDescent="0.25">
      <c r="A138" t="s">
        <v>60</v>
      </c>
      <c r="B138" t="s">
        <v>61</v>
      </c>
      <c r="C138" t="s">
        <v>480</v>
      </c>
      <c r="D138" t="s">
        <v>1006</v>
      </c>
      <c r="E138">
        <v>21.548221000000002</v>
      </c>
      <c r="F138">
        <v>29.033114999999999</v>
      </c>
      <c r="G138">
        <v>5</v>
      </c>
      <c r="H138" s="4">
        <v>42538</v>
      </c>
      <c r="I138" t="s">
        <v>863</v>
      </c>
      <c r="J138" t="s">
        <v>333</v>
      </c>
      <c r="N138">
        <v>90</v>
      </c>
      <c r="O138">
        <v>450</v>
      </c>
      <c r="X138">
        <v>90</v>
      </c>
      <c r="Y138">
        <v>450</v>
      </c>
      <c r="Z138" t="s">
        <v>42</v>
      </c>
      <c r="AA138" t="s">
        <v>43</v>
      </c>
      <c r="AB138">
        <v>90</v>
      </c>
      <c r="AC138">
        <v>450</v>
      </c>
      <c r="AH138" t="s">
        <v>333</v>
      </c>
      <c r="AL138" t="s">
        <v>880</v>
      </c>
      <c r="AQ138" t="s">
        <v>1514</v>
      </c>
      <c r="AR138" t="s">
        <v>333</v>
      </c>
    </row>
    <row r="139" spans="1:45" x14ac:dyDescent="0.25">
      <c r="A139" t="s">
        <v>60</v>
      </c>
      <c r="B139" t="s">
        <v>61</v>
      </c>
      <c r="C139" t="s">
        <v>481</v>
      </c>
      <c r="D139" t="s">
        <v>1007</v>
      </c>
      <c r="E139">
        <v>21.515750000000001</v>
      </c>
      <c r="F139">
        <v>29.048559000000001</v>
      </c>
      <c r="G139">
        <v>5</v>
      </c>
      <c r="H139" s="4">
        <v>42538</v>
      </c>
      <c r="I139" t="s">
        <v>863</v>
      </c>
      <c r="J139" t="s">
        <v>333</v>
      </c>
      <c r="N139">
        <v>170</v>
      </c>
      <c r="O139">
        <v>850</v>
      </c>
      <c r="X139">
        <v>170</v>
      </c>
      <c r="Y139">
        <v>850</v>
      </c>
      <c r="Z139" t="s">
        <v>42</v>
      </c>
      <c r="AA139" t="s">
        <v>43</v>
      </c>
      <c r="AB139">
        <v>170</v>
      </c>
      <c r="AC139">
        <v>850</v>
      </c>
      <c r="AH139" t="s">
        <v>333</v>
      </c>
      <c r="AL139" t="s">
        <v>333</v>
      </c>
      <c r="AQ139" t="s">
        <v>1514</v>
      </c>
      <c r="AR139" t="s">
        <v>333</v>
      </c>
    </row>
    <row r="140" spans="1:45" x14ac:dyDescent="0.25">
      <c r="A140" t="s">
        <v>67</v>
      </c>
      <c r="B140" t="s">
        <v>68</v>
      </c>
      <c r="C140" t="s">
        <v>480</v>
      </c>
      <c r="D140" t="s">
        <v>1008</v>
      </c>
      <c r="E140">
        <v>21.297501</v>
      </c>
      <c r="F140">
        <v>29.140277999999999</v>
      </c>
      <c r="G140">
        <v>5</v>
      </c>
      <c r="H140" s="4">
        <v>42539</v>
      </c>
      <c r="I140" t="s">
        <v>863</v>
      </c>
      <c r="J140" t="s">
        <v>333</v>
      </c>
      <c r="N140">
        <v>60</v>
      </c>
      <c r="O140">
        <v>300</v>
      </c>
      <c r="X140">
        <v>60</v>
      </c>
      <c r="Y140">
        <v>300</v>
      </c>
      <c r="Z140" t="s">
        <v>42</v>
      </c>
      <c r="AA140" t="s">
        <v>138</v>
      </c>
      <c r="AB140">
        <v>60</v>
      </c>
      <c r="AC140">
        <v>300</v>
      </c>
      <c r="AH140" t="s">
        <v>333</v>
      </c>
      <c r="AL140" t="s">
        <v>333</v>
      </c>
      <c r="AQ140" t="s">
        <v>1514</v>
      </c>
      <c r="AR140" t="s">
        <v>333</v>
      </c>
    </row>
    <row r="141" spans="1:45" x14ac:dyDescent="0.25">
      <c r="A141" t="s">
        <v>67</v>
      </c>
      <c r="B141" t="s">
        <v>68</v>
      </c>
      <c r="C141" t="s">
        <v>482</v>
      </c>
      <c r="D141" t="s">
        <v>1009</v>
      </c>
      <c r="E141">
        <v>21.293882</v>
      </c>
      <c r="F141">
        <v>29.160800999999999</v>
      </c>
      <c r="G141">
        <v>5</v>
      </c>
      <c r="H141" s="4">
        <v>42539</v>
      </c>
      <c r="I141" t="s">
        <v>863</v>
      </c>
      <c r="J141" t="s">
        <v>333</v>
      </c>
      <c r="N141">
        <v>40</v>
      </c>
      <c r="O141">
        <v>200</v>
      </c>
      <c r="X141">
        <v>40</v>
      </c>
      <c r="Y141">
        <v>200</v>
      </c>
      <c r="Z141" t="s">
        <v>42</v>
      </c>
      <c r="AA141" t="s">
        <v>138</v>
      </c>
      <c r="AB141">
        <v>40</v>
      </c>
      <c r="AC141">
        <v>200</v>
      </c>
      <c r="AH141" t="s">
        <v>333</v>
      </c>
      <c r="AL141" t="s">
        <v>333</v>
      </c>
      <c r="AQ141" t="s">
        <v>1514</v>
      </c>
      <c r="AR141" t="s">
        <v>333</v>
      </c>
    </row>
    <row r="142" spans="1:45" x14ac:dyDescent="0.25">
      <c r="A142" t="s">
        <v>313</v>
      </c>
      <c r="B142" t="s">
        <v>314</v>
      </c>
      <c r="C142" t="s">
        <v>483</v>
      </c>
      <c r="D142" t="s">
        <v>1010</v>
      </c>
      <c r="E142">
        <v>20.303985000000001</v>
      </c>
      <c r="F142">
        <v>30.500558999999999</v>
      </c>
      <c r="G142">
        <v>5</v>
      </c>
      <c r="H142" s="4">
        <v>42535</v>
      </c>
      <c r="I142" t="s">
        <v>876</v>
      </c>
      <c r="J142" t="s">
        <v>333</v>
      </c>
      <c r="N142">
        <v>500</v>
      </c>
      <c r="O142">
        <v>2500</v>
      </c>
      <c r="X142">
        <v>500</v>
      </c>
      <c r="Y142">
        <v>2500</v>
      </c>
      <c r="Z142" t="s">
        <v>42</v>
      </c>
      <c r="AA142" t="s">
        <v>110</v>
      </c>
      <c r="AB142">
        <v>500</v>
      </c>
      <c r="AC142">
        <v>2500</v>
      </c>
      <c r="AH142" t="s">
        <v>333</v>
      </c>
      <c r="AL142" t="s">
        <v>880</v>
      </c>
      <c r="AQ142" t="s">
        <v>1514</v>
      </c>
      <c r="AR142" t="s">
        <v>880</v>
      </c>
    </row>
    <row r="143" spans="1:45" x14ac:dyDescent="0.25">
      <c r="A143" t="s">
        <v>313</v>
      </c>
      <c r="B143" t="s">
        <v>314</v>
      </c>
      <c r="C143" t="s">
        <v>484</v>
      </c>
      <c r="D143" t="s">
        <v>289</v>
      </c>
      <c r="E143">
        <v>20.142166</v>
      </c>
      <c r="F143">
        <v>30.454943</v>
      </c>
      <c r="G143">
        <v>5</v>
      </c>
      <c r="H143" s="4">
        <v>42536</v>
      </c>
      <c r="I143" t="s">
        <v>876</v>
      </c>
      <c r="J143" t="s">
        <v>333</v>
      </c>
      <c r="N143">
        <v>1112</v>
      </c>
      <c r="O143">
        <v>5560</v>
      </c>
      <c r="X143">
        <v>1112</v>
      </c>
      <c r="Y143">
        <v>5560</v>
      </c>
      <c r="Z143" t="s">
        <v>42</v>
      </c>
      <c r="AA143" t="s">
        <v>43</v>
      </c>
      <c r="AB143">
        <v>1112</v>
      </c>
      <c r="AC143">
        <v>5560</v>
      </c>
      <c r="AH143" t="s">
        <v>333</v>
      </c>
      <c r="AL143" t="s">
        <v>21</v>
      </c>
      <c r="AM143">
        <v>2300</v>
      </c>
      <c r="AN143">
        <v>0</v>
      </c>
      <c r="AQ143" t="s">
        <v>1514</v>
      </c>
      <c r="AR143" t="s">
        <v>21</v>
      </c>
      <c r="AS143">
        <v>1750</v>
      </c>
    </row>
    <row r="144" spans="1:45" x14ac:dyDescent="0.25">
      <c r="A144" t="s">
        <v>313</v>
      </c>
      <c r="B144" t="s">
        <v>314</v>
      </c>
      <c r="C144" t="s">
        <v>485</v>
      </c>
      <c r="D144" t="s">
        <v>1011</v>
      </c>
      <c r="E144">
        <v>20.122845999999999</v>
      </c>
      <c r="F144">
        <v>30.454512000000001</v>
      </c>
      <c r="G144">
        <v>5</v>
      </c>
      <c r="H144" s="4">
        <v>42537</v>
      </c>
      <c r="I144" t="s">
        <v>876</v>
      </c>
      <c r="J144" t="s">
        <v>333</v>
      </c>
      <c r="N144">
        <v>66</v>
      </c>
      <c r="O144">
        <v>330</v>
      </c>
      <c r="T144">
        <v>66</v>
      </c>
      <c r="U144">
        <v>330</v>
      </c>
      <c r="V144" t="s">
        <v>42</v>
      </c>
      <c r="W144" t="s">
        <v>138</v>
      </c>
      <c r="AB144">
        <v>66</v>
      </c>
      <c r="AC144">
        <v>330</v>
      </c>
      <c r="AH144" t="s">
        <v>333</v>
      </c>
      <c r="AL144" t="s">
        <v>21</v>
      </c>
      <c r="AM144">
        <v>1200</v>
      </c>
      <c r="AN144">
        <v>0</v>
      </c>
      <c r="AQ144" t="s">
        <v>1514</v>
      </c>
      <c r="AR144" t="s">
        <v>21</v>
      </c>
      <c r="AS144">
        <v>0</v>
      </c>
    </row>
    <row r="145" spans="1:44" x14ac:dyDescent="0.25">
      <c r="A145" t="s">
        <v>313</v>
      </c>
      <c r="B145" t="s">
        <v>314</v>
      </c>
      <c r="C145" t="s">
        <v>486</v>
      </c>
      <c r="D145" t="s">
        <v>869</v>
      </c>
      <c r="E145">
        <v>20.122546</v>
      </c>
      <c r="F145">
        <v>30.443252999999999</v>
      </c>
      <c r="G145">
        <v>5</v>
      </c>
      <c r="H145" s="4">
        <v>42537</v>
      </c>
      <c r="I145" t="s">
        <v>876</v>
      </c>
      <c r="J145" t="s">
        <v>333</v>
      </c>
      <c r="N145">
        <v>1500</v>
      </c>
      <c r="O145">
        <v>7500</v>
      </c>
      <c r="P145">
        <v>1500</v>
      </c>
      <c r="Q145">
        <v>7500</v>
      </c>
      <c r="R145" t="s">
        <v>42</v>
      </c>
      <c r="S145" t="s">
        <v>19</v>
      </c>
      <c r="AB145">
        <v>1500</v>
      </c>
      <c r="AC145">
        <v>7500</v>
      </c>
      <c r="AH145" t="s">
        <v>21</v>
      </c>
      <c r="AI145">
        <v>80</v>
      </c>
      <c r="AJ145">
        <v>400</v>
      </c>
      <c r="AK145">
        <v>2016</v>
      </c>
      <c r="AL145" t="s">
        <v>21</v>
      </c>
      <c r="AM145">
        <v>950</v>
      </c>
      <c r="AN145">
        <v>0</v>
      </c>
      <c r="AQ145" t="s">
        <v>1514</v>
      </c>
      <c r="AR145" t="s">
        <v>873</v>
      </c>
    </row>
    <row r="146" spans="1:44" x14ac:dyDescent="0.25">
      <c r="A146" t="s">
        <v>313</v>
      </c>
      <c r="B146" t="s">
        <v>314</v>
      </c>
      <c r="C146" t="s">
        <v>487</v>
      </c>
      <c r="D146" t="s">
        <v>1012</v>
      </c>
      <c r="E146">
        <v>20.4662881</v>
      </c>
      <c r="F146">
        <v>30.7341202</v>
      </c>
      <c r="G146">
        <v>5</v>
      </c>
      <c r="H146" s="4">
        <v>42538</v>
      </c>
      <c r="I146" t="s">
        <v>876</v>
      </c>
      <c r="J146" t="s">
        <v>333</v>
      </c>
      <c r="N146">
        <v>480</v>
      </c>
      <c r="O146">
        <v>2400</v>
      </c>
      <c r="P146">
        <v>480</v>
      </c>
      <c r="Q146">
        <v>2400</v>
      </c>
      <c r="R146" t="s">
        <v>42</v>
      </c>
      <c r="S146" t="s">
        <v>19</v>
      </c>
      <c r="AB146">
        <v>480</v>
      </c>
      <c r="AC146">
        <v>2400</v>
      </c>
      <c r="AH146" t="s">
        <v>333</v>
      </c>
      <c r="AL146" t="s">
        <v>880</v>
      </c>
      <c r="AQ146" t="s">
        <v>1514</v>
      </c>
      <c r="AR146" t="s">
        <v>873</v>
      </c>
    </row>
    <row r="147" spans="1:44" x14ac:dyDescent="0.25">
      <c r="A147" t="s">
        <v>313</v>
      </c>
      <c r="B147" t="s">
        <v>314</v>
      </c>
      <c r="C147" t="s">
        <v>488</v>
      </c>
      <c r="D147" t="s">
        <v>1013</v>
      </c>
      <c r="E147">
        <v>20.161441</v>
      </c>
      <c r="F147">
        <v>30.442761000000001</v>
      </c>
      <c r="G147">
        <v>5</v>
      </c>
      <c r="H147" s="4">
        <v>42538</v>
      </c>
      <c r="I147" t="s">
        <v>876</v>
      </c>
      <c r="J147" t="s">
        <v>333</v>
      </c>
      <c r="N147">
        <v>600</v>
      </c>
      <c r="O147">
        <v>3000</v>
      </c>
      <c r="P147">
        <v>600</v>
      </c>
      <c r="Q147">
        <v>3000</v>
      </c>
      <c r="R147" t="s">
        <v>42</v>
      </c>
      <c r="S147" t="s">
        <v>19</v>
      </c>
      <c r="AB147">
        <v>600</v>
      </c>
      <c r="AC147">
        <v>3000</v>
      </c>
      <c r="AH147" t="s">
        <v>333</v>
      </c>
      <c r="AL147" t="s">
        <v>880</v>
      </c>
      <c r="AQ147" t="s">
        <v>1514</v>
      </c>
      <c r="AR147" t="s">
        <v>873</v>
      </c>
    </row>
    <row r="148" spans="1:44" x14ac:dyDescent="0.25">
      <c r="A148" t="s">
        <v>313</v>
      </c>
      <c r="B148" t="s">
        <v>314</v>
      </c>
      <c r="C148" t="s">
        <v>489</v>
      </c>
      <c r="D148" t="s">
        <v>1014</v>
      </c>
      <c r="E148">
        <v>20.180076</v>
      </c>
      <c r="F148">
        <v>31.085871999999998</v>
      </c>
      <c r="G148">
        <v>5</v>
      </c>
      <c r="H148" s="4">
        <v>42537</v>
      </c>
      <c r="I148" t="s">
        <v>876</v>
      </c>
      <c r="J148" t="s">
        <v>333</v>
      </c>
      <c r="N148">
        <v>70</v>
      </c>
      <c r="O148">
        <v>350</v>
      </c>
      <c r="P148">
        <v>70</v>
      </c>
      <c r="Q148">
        <v>350</v>
      </c>
      <c r="R148" t="s">
        <v>42</v>
      </c>
      <c r="S148" t="s">
        <v>19</v>
      </c>
      <c r="AB148">
        <v>70</v>
      </c>
      <c r="AC148">
        <v>350</v>
      </c>
      <c r="AH148" t="s">
        <v>333</v>
      </c>
      <c r="AL148" t="s">
        <v>880</v>
      </c>
      <c r="AQ148" t="s">
        <v>1514</v>
      </c>
      <c r="AR148" t="s">
        <v>880</v>
      </c>
    </row>
    <row r="149" spans="1:44" x14ac:dyDescent="0.25">
      <c r="A149" t="s">
        <v>313</v>
      </c>
      <c r="B149" t="s">
        <v>314</v>
      </c>
      <c r="C149" t="s">
        <v>490</v>
      </c>
      <c r="D149" t="s">
        <v>1015</v>
      </c>
      <c r="E149">
        <v>20.117889999999999</v>
      </c>
      <c r="F149">
        <v>30.952269000000001</v>
      </c>
      <c r="G149">
        <v>5</v>
      </c>
      <c r="H149" s="4">
        <v>42538</v>
      </c>
      <c r="I149" t="s">
        <v>876</v>
      </c>
      <c r="J149" t="s">
        <v>333</v>
      </c>
      <c r="N149">
        <v>468</v>
      </c>
      <c r="O149">
        <v>2340</v>
      </c>
      <c r="X149">
        <v>468</v>
      </c>
      <c r="Y149">
        <v>2340</v>
      </c>
      <c r="Z149" t="s">
        <v>42</v>
      </c>
      <c r="AA149" t="s">
        <v>45</v>
      </c>
      <c r="AB149">
        <v>468</v>
      </c>
      <c r="AC149">
        <v>2340</v>
      </c>
      <c r="AH149" t="s">
        <v>333</v>
      </c>
      <c r="AL149" t="s">
        <v>21</v>
      </c>
      <c r="AM149">
        <v>500</v>
      </c>
      <c r="AN149">
        <v>0</v>
      </c>
      <c r="AQ149" t="s">
        <v>1514</v>
      </c>
      <c r="AR149" t="s">
        <v>880</v>
      </c>
    </row>
    <row r="150" spans="1:44" x14ac:dyDescent="0.25">
      <c r="A150" t="s">
        <v>313</v>
      </c>
      <c r="B150" t="s">
        <v>314</v>
      </c>
      <c r="C150" t="s">
        <v>491</v>
      </c>
      <c r="D150" t="s">
        <v>1016</v>
      </c>
      <c r="E150">
        <v>20.351734</v>
      </c>
      <c r="F150">
        <v>30.511399999999998</v>
      </c>
      <c r="G150">
        <v>5</v>
      </c>
      <c r="H150" s="4">
        <v>42538</v>
      </c>
      <c r="I150" t="s">
        <v>876</v>
      </c>
      <c r="J150" t="s">
        <v>333</v>
      </c>
      <c r="N150">
        <v>700</v>
      </c>
      <c r="O150">
        <v>3500</v>
      </c>
      <c r="X150">
        <v>700</v>
      </c>
      <c r="Y150">
        <v>3500</v>
      </c>
      <c r="Z150" t="s">
        <v>42</v>
      </c>
      <c r="AA150" t="s">
        <v>110</v>
      </c>
      <c r="AB150">
        <v>700</v>
      </c>
      <c r="AC150">
        <v>3500</v>
      </c>
      <c r="AH150" t="s">
        <v>333</v>
      </c>
      <c r="AL150" t="s">
        <v>21</v>
      </c>
      <c r="AM150">
        <v>250</v>
      </c>
      <c r="AN150">
        <v>0</v>
      </c>
      <c r="AQ150" t="s">
        <v>1514</v>
      </c>
      <c r="AR150" t="s">
        <v>880</v>
      </c>
    </row>
    <row r="151" spans="1:44" x14ac:dyDescent="0.25">
      <c r="A151" t="s">
        <v>239</v>
      </c>
      <c r="B151" t="s">
        <v>240</v>
      </c>
      <c r="C151" t="s">
        <v>239</v>
      </c>
      <c r="D151" t="s">
        <v>240</v>
      </c>
      <c r="E151">
        <v>19.2044</v>
      </c>
      <c r="F151">
        <v>29.221401</v>
      </c>
      <c r="G151">
        <v>5</v>
      </c>
      <c r="H151" s="4">
        <v>42537</v>
      </c>
      <c r="I151" t="s">
        <v>863</v>
      </c>
      <c r="J151" t="s">
        <v>333</v>
      </c>
      <c r="N151">
        <v>182</v>
      </c>
      <c r="O151">
        <v>910</v>
      </c>
      <c r="T151">
        <v>20</v>
      </c>
      <c r="U151">
        <v>100</v>
      </c>
      <c r="V151" t="s">
        <v>42</v>
      </c>
      <c r="W151" t="s">
        <v>19</v>
      </c>
      <c r="X151">
        <v>162</v>
      </c>
      <c r="Y151">
        <v>810</v>
      </c>
      <c r="Z151" t="s">
        <v>42</v>
      </c>
      <c r="AA151" t="s">
        <v>45</v>
      </c>
      <c r="AB151">
        <v>167</v>
      </c>
      <c r="AC151">
        <v>835</v>
      </c>
      <c r="AD151">
        <v>15</v>
      </c>
      <c r="AE151">
        <v>75</v>
      </c>
      <c r="AH151" t="s">
        <v>333</v>
      </c>
      <c r="AL151" t="s">
        <v>21</v>
      </c>
      <c r="AM151">
        <v>100</v>
      </c>
      <c r="AN151">
        <v>0</v>
      </c>
      <c r="AO151">
        <v>100</v>
      </c>
      <c r="AP151">
        <v>0</v>
      </c>
      <c r="AQ151" t="s">
        <v>945</v>
      </c>
      <c r="AR151" t="s">
        <v>873</v>
      </c>
    </row>
    <row r="152" spans="1:44" x14ac:dyDescent="0.25">
      <c r="A152" t="s">
        <v>309</v>
      </c>
      <c r="B152" t="s">
        <v>311</v>
      </c>
      <c r="C152" t="s">
        <v>492</v>
      </c>
      <c r="D152" t="s">
        <v>1017</v>
      </c>
      <c r="E152">
        <v>16.387979999999999</v>
      </c>
      <c r="F152">
        <v>27.806397</v>
      </c>
      <c r="G152">
        <v>5</v>
      </c>
      <c r="H152" s="4">
        <v>42532</v>
      </c>
      <c r="I152" t="s">
        <v>865</v>
      </c>
      <c r="J152" t="s">
        <v>333</v>
      </c>
      <c r="N152">
        <v>15</v>
      </c>
      <c r="O152">
        <v>75</v>
      </c>
      <c r="P152">
        <v>10</v>
      </c>
      <c r="Q152">
        <v>50</v>
      </c>
      <c r="R152" t="s">
        <v>42</v>
      </c>
      <c r="S152" t="s">
        <v>19</v>
      </c>
      <c r="X152">
        <v>5</v>
      </c>
      <c r="Y152">
        <v>25</v>
      </c>
      <c r="Z152" t="s">
        <v>42</v>
      </c>
      <c r="AA152" t="s">
        <v>43</v>
      </c>
      <c r="AB152">
        <v>15</v>
      </c>
      <c r="AC152">
        <v>75</v>
      </c>
      <c r="AH152" t="s">
        <v>333</v>
      </c>
      <c r="AL152" t="s">
        <v>21</v>
      </c>
      <c r="AM152">
        <v>750</v>
      </c>
      <c r="AN152">
        <v>0</v>
      </c>
      <c r="AQ152" t="s">
        <v>903</v>
      </c>
      <c r="AR152" t="s">
        <v>873</v>
      </c>
    </row>
    <row r="153" spans="1:44" x14ac:dyDescent="0.25">
      <c r="A153" t="s">
        <v>309</v>
      </c>
      <c r="B153" t="s">
        <v>311</v>
      </c>
      <c r="C153" t="s">
        <v>493</v>
      </c>
      <c r="D153" t="s">
        <v>1018</v>
      </c>
      <c r="E153">
        <v>17.539973</v>
      </c>
      <c r="F153">
        <v>28.547308999999998</v>
      </c>
      <c r="G153">
        <v>5</v>
      </c>
      <c r="H153" s="4">
        <v>42562</v>
      </c>
      <c r="I153" t="s">
        <v>865</v>
      </c>
      <c r="J153" t="s">
        <v>333</v>
      </c>
      <c r="N153">
        <v>30</v>
      </c>
      <c r="O153">
        <v>150</v>
      </c>
      <c r="P153">
        <v>25</v>
      </c>
      <c r="Q153">
        <v>125</v>
      </c>
      <c r="R153" t="s">
        <v>42</v>
      </c>
      <c r="S153" t="s">
        <v>19</v>
      </c>
      <c r="X153">
        <v>5</v>
      </c>
      <c r="Y153">
        <v>25</v>
      </c>
      <c r="Z153" t="s">
        <v>42</v>
      </c>
      <c r="AA153" t="s">
        <v>43</v>
      </c>
      <c r="AB153">
        <v>30</v>
      </c>
      <c r="AC153">
        <v>150</v>
      </c>
      <c r="AH153" t="s">
        <v>333</v>
      </c>
      <c r="AL153" t="s">
        <v>21</v>
      </c>
      <c r="AM153">
        <v>1750</v>
      </c>
      <c r="AQ153" t="s">
        <v>903</v>
      </c>
      <c r="AR153" t="s">
        <v>873</v>
      </c>
    </row>
    <row r="154" spans="1:44" x14ac:dyDescent="0.25">
      <c r="A154" t="s">
        <v>309</v>
      </c>
      <c r="B154" t="s">
        <v>311</v>
      </c>
      <c r="C154" t="s">
        <v>494</v>
      </c>
      <c r="D154" t="s">
        <v>1019</v>
      </c>
      <c r="E154">
        <v>15.776865000000001</v>
      </c>
      <c r="F154">
        <v>29.021763</v>
      </c>
      <c r="G154">
        <v>5</v>
      </c>
      <c r="H154" s="4">
        <v>42543</v>
      </c>
      <c r="I154" t="s">
        <v>865</v>
      </c>
      <c r="J154" t="s">
        <v>333</v>
      </c>
      <c r="N154">
        <v>470</v>
      </c>
      <c r="O154">
        <v>2350</v>
      </c>
      <c r="P154">
        <v>50</v>
      </c>
      <c r="Q154">
        <v>250</v>
      </c>
      <c r="R154" t="s">
        <v>42</v>
      </c>
      <c r="S154" t="s">
        <v>19</v>
      </c>
      <c r="T154">
        <v>50</v>
      </c>
      <c r="U154">
        <v>250</v>
      </c>
      <c r="V154" t="s">
        <v>42</v>
      </c>
      <c r="W154" t="s">
        <v>43</v>
      </c>
      <c r="X154">
        <v>370</v>
      </c>
      <c r="Y154">
        <v>1850</v>
      </c>
      <c r="Z154" t="s">
        <v>42</v>
      </c>
      <c r="AA154" t="s">
        <v>43</v>
      </c>
      <c r="AB154">
        <v>470</v>
      </c>
      <c r="AC154">
        <v>2350</v>
      </c>
      <c r="AH154" t="s">
        <v>333</v>
      </c>
      <c r="AL154" t="s">
        <v>21</v>
      </c>
      <c r="AM154">
        <v>2500</v>
      </c>
      <c r="AN154">
        <v>0</v>
      </c>
      <c r="AQ154" t="s">
        <v>1020</v>
      </c>
      <c r="AR154" t="s">
        <v>333</v>
      </c>
    </row>
    <row r="155" spans="1:44" x14ac:dyDescent="0.25">
      <c r="A155" t="s">
        <v>309</v>
      </c>
      <c r="B155" t="s">
        <v>311</v>
      </c>
      <c r="C155" t="s">
        <v>495</v>
      </c>
      <c r="D155" t="s">
        <v>1021</v>
      </c>
      <c r="E155">
        <v>15.963633</v>
      </c>
      <c r="F155">
        <v>29.064985</v>
      </c>
      <c r="G155">
        <v>5</v>
      </c>
      <c r="H155" s="4">
        <v>42573</v>
      </c>
      <c r="I155" t="s">
        <v>865</v>
      </c>
      <c r="J155" t="s">
        <v>333</v>
      </c>
      <c r="N155">
        <v>800</v>
      </c>
      <c r="O155">
        <v>4000</v>
      </c>
      <c r="P155">
        <v>70</v>
      </c>
      <c r="Q155">
        <v>350</v>
      </c>
      <c r="R155" t="s">
        <v>42</v>
      </c>
      <c r="S155" t="s">
        <v>19</v>
      </c>
      <c r="T155">
        <v>120</v>
      </c>
      <c r="U155">
        <v>600</v>
      </c>
      <c r="V155" t="s">
        <v>42</v>
      </c>
      <c r="W155" t="s">
        <v>43</v>
      </c>
      <c r="X155">
        <v>610</v>
      </c>
      <c r="Y155">
        <v>3050</v>
      </c>
      <c r="Z155" t="s">
        <v>42</v>
      </c>
      <c r="AA155" t="s">
        <v>43</v>
      </c>
      <c r="AB155">
        <v>800</v>
      </c>
      <c r="AC155">
        <v>4000</v>
      </c>
      <c r="AH155" t="s">
        <v>333</v>
      </c>
      <c r="AL155" t="s">
        <v>21</v>
      </c>
      <c r="AM155">
        <v>6000</v>
      </c>
      <c r="AN155">
        <v>0</v>
      </c>
      <c r="AQ155" t="s">
        <v>1020</v>
      </c>
      <c r="AR155" t="s">
        <v>333</v>
      </c>
    </row>
    <row r="156" spans="1:44" x14ac:dyDescent="0.25">
      <c r="A156" t="s">
        <v>309</v>
      </c>
      <c r="B156" t="s">
        <v>311</v>
      </c>
      <c r="C156" t="s">
        <v>496</v>
      </c>
      <c r="D156" t="s">
        <v>1022</v>
      </c>
      <c r="E156">
        <v>16.186105999999999</v>
      </c>
      <c r="F156">
        <v>29.146576</v>
      </c>
      <c r="G156">
        <v>5</v>
      </c>
      <c r="H156" s="4">
        <v>42543</v>
      </c>
      <c r="I156" t="s">
        <v>865</v>
      </c>
      <c r="J156" t="s">
        <v>333</v>
      </c>
      <c r="N156">
        <v>95</v>
      </c>
      <c r="O156">
        <v>475</v>
      </c>
      <c r="P156">
        <v>30</v>
      </c>
      <c r="Q156">
        <v>150</v>
      </c>
      <c r="R156" t="s">
        <v>42</v>
      </c>
      <c r="S156" t="s">
        <v>19</v>
      </c>
      <c r="T156">
        <v>40</v>
      </c>
      <c r="U156">
        <v>200</v>
      </c>
      <c r="V156" t="s">
        <v>42</v>
      </c>
      <c r="W156" t="s">
        <v>43</v>
      </c>
      <c r="X156">
        <v>25</v>
      </c>
      <c r="Y156">
        <v>125</v>
      </c>
      <c r="Z156" t="s">
        <v>42</v>
      </c>
      <c r="AA156" t="s">
        <v>43</v>
      </c>
      <c r="AB156">
        <v>95</v>
      </c>
      <c r="AC156">
        <v>475</v>
      </c>
      <c r="AH156" t="s">
        <v>333</v>
      </c>
      <c r="AL156" t="s">
        <v>21</v>
      </c>
      <c r="AM156">
        <v>4000</v>
      </c>
      <c r="AQ156" t="s">
        <v>903</v>
      </c>
      <c r="AR156" t="s">
        <v>873</v>
      </c>
    </row>
    <row r="157" spans="1:44" x14ac:dyDescent="0.25">
      <c r="A157" t="s">
        <v>219</v>
      </c>
      <c r="B157" t="s">
        <v>220</v>
      </c>
      <c r="C157" t="s">
        <v>497</v>
      </c>
      <c r="D157" t="s">
        <v>1023</v>
      </c>
      <c r="E157">
        <v>14.449106</v>
      </c>
      <c r="F157">
        <v>27.560271</v>
      </c>
      <c r="G157">
        <v>5</v>
      </c>
      <c r="H157" s="4">
        <v>42444</v>
      </c>
      <c r="I157" t="s">
        <v>863</v>
      </c>
      <c r="J157" t="s">
        <v>333</v>
      </c>
      <c r="N157">
        <v>16</v>
      </c>
      <c r="O157">
        <v>80</v>
      </c>
      <c r="X157">
        <v>16</v>
      </c>
      <c r="Y157">
        <v>80</v>
      </c>
      <c r="Z157" t="s">
        <v>42</v>
      </c>
      <c r="AA157" t="s">
        <v>19</v>
      </c>
      <c r="AB157">
        <v>16</v>
      </c>
      <c r="AC157">
        <v>80</v>
      </c>
      <c r="AH157" t="s">
        <v>333</v>
      </c>
      <c r="AL157" t="s">
        <v>880</v>
      </c>
      <c r="AQ157" t="s">
        <v>1514</v>
      </c>
      <c r="AR157" t="s">
        <v>873</v>
      </c>
    </row>
    <row r="158" spans="1:44" x14ac:dyDescent="0.25">
      <c r="A158" t="s">
        <v>219</v>
      </c>
      <c r="B158" t="s">
        <v>220</v>
      </c>
      <c r="C158" t="s">
        <v>498</v>
      </c>
      <c r="D158" t="s">
        <v>1024</v>
      </c>
      <c r="G158">
        <v>5</v>
      </c>
      <c r="H158" s="4">
        <v>42444</v>
      </c>
      <c r="I158" t="s">
        <v>863</v>
      </c>
      <c r="J158" t="s">
        <v>333</v>
      </c>
      <c r="N158">
        <v>34</v>
      </c>
      <c r="O158">
        <v>170</v>
      </c>
      <c r="X158">
        <v>34</v>
      </c>
      <c r="Y158">
        <v>170</v>
      </c>
      <c r="Z158" t="s">
        <v>42</v>
      </c>
      <c r="AA158" t="s">
        <v>19</v>
      </c>
      <c r="AB158">
        <v>34</v>
      </c>
      <c r="AC158">
        <v>170</v>
      </c>
      <c r="AH158" t="s">
        <v>333</v>
      </c>
      <c r="AL158" t="s">
        <v>880</v>
      </c>
      <c r="AQ158" t="s">
        <v>1514</v>
      </c>
      <c r="AR158" t="s">
        <v>873</v>
      </c>
    </row>
    <row r="159" spans="1:44" x14ac:dyDescent="0.25">
      <c r="A159" t="s">
        <v>219</v>
      </c>
      <c r="B159" t="s">
        <v>220</v>
      </c>
      <c r="C159" t="s">
        <v>499</v>
      </c>
      <c r="D159" t="s">
        <v>327</v>
      </c>
      <c r="E159">
        <v>14.226808999999999</v>
      </c>
      <c r="F159">
        <v>27.573803000000002</v>
      </c>
      <c r="G159">
        <v>5</v>
      </c>
      <c r="H159" s="4">
        <v>42444</v>
      </c>
      <c r="I159" t="s">
        <v>863</v>
      </c>
      <c r="J159" t="s">
        <v>333</v>
      </c>
      <c r="N159">
        <v>18</v>
      </c>
      <c r="O159">
        <v>90</v>
      </c>
      <c r="X159">
        <v>18</v>
      </c>
      <c r="Y159">
        <v>90</v>
      </c>
      <c r="Z159" t="s">
        <v>42</v>
      </c>
      <c r="AA159" t="s">
        <v>43</v>
      </c>
      <c r="AB159">
        <v>18</v>
      </c>
      <c r="AC159">
        <v>90</v>
      </c>
      <c r="AH159" t="s">
        <v>333</v>
      </c>
      <c r="AL159" t="s">
        <v>880</v>
      </c>
      <c r="AQ159" t="s">
        <v>1514</v>
      </c>
      <c r="AR159" t="s">
        <v>873</v>
      </c>
    </row>
    <row r="160" spans="1:44" x14ac:dyDescent="0.25">
      <c r="A160" t="s">
        <v>219</v>
      </c>
      <c r="B160" t="s">
        <v>220</v>
      </c>
      <c r="C160" t="s">
        <v>500</v>
      </c>
      <c r="D160" t="s">
        <v>1025</v>
      </c>
      <c r="E160">
        <v>14.233924</v>
      </c>
      <c r="F160">
        <v>27.578512</v>
      </c>
      <c r="G160">
        <v>5</v>
      </c>
      <c r="H160" s="4">
        <v>42444</v>
      </c>
      <c r="I160" t="s">
        <v>863</v>
      </c>
      <c r="J160" t="s">
        <v>333</v>
      </c>
      <c r="N160">
        <v>22</v>
      </c>
      <c r="O160">
        <v>110</v>
      </c>
      <c r="X160">
        <v>22</v>
      </c>
      <c r="Y160">
        <v>110</v>
      </c>
      <c r="Z160" t="s">
        <v>42</v>
      </c>
      <c r="AA160" t="s">
        <v>19</v>
      </c>
      <c r="AB160">
        <v>22</v>
      </c>
      <c r="AC160">
        <v>110</v>
      </c>
      <c r="AH160" t="s">
        <v>333</v>
      </c>
      <c r="AL160" t="s">
        <v>880</v>
      </c>
      <c r="AQ160" t="s">
        <v>1514</v>
      </c>
      <c r="AR160" t="s">
        <v>880</v>
      </c>
    </row>
    <row r="161" spans="1:45" x14ac:dyDescent="0.25">
      <c r="A161" t="s">
        <v>219</v>
      </c>
      <c r="B161" t="s">
        <v>220</v>
      </c>
      <c r="C161" t="s">
        <v>501</v>
      </c>
      <c r="D161" t="s">
        <v>1026</v>
      </c>
      <c r="E161">
        <v>14.260318</v>
      </c>
      <c r="F161">
        <v>27.53716</v>
      </c>
      <c r="G161">
        <v>5</v>
      </c>
      <c r="H161" s="4">
        <v>42444</v>
      </c>
      <c r="I161" t="s">
        <v>863</v>
      </c>
      <c r="J161" t="s">
        <v>333</v>
      </c>
      <c r="N161">
        <v>17</v>
      </c>
      <c r="O161">
        <v>85</v>
      </c>
      <c r="X161">
        <v>17</v>
      </c>
      <c r="Y161">
        <v>85</v>
      </c>
      <c r="Z161" t="s">
        <v>42</v>
      </c>
      <c r="AA161" t="s">
        <v>43</v>
      </c>
      <c r="AB161">
        <v>17</v>
      </c>
      <c r="AC161">
        <v>85</v>
      </c>
      <c r="AH161" t="s">
        <v>333</v>
      </c>
      <c r="AL161" t="s">
        <v>880</v>
      </c>
      <c r="AQ161" t="s">
        <v>1514</v>
      </c>
      <c r="AR161" t="s">
        <v>880</v>
      </c>
    </row>
    <row r="162" spans="1:45" x14ac:dyDescent="0.25">
      <c r="A162" t="s">
        <v>219</v>
      </c>
      <c r="B162" t="s">
        <v>220</v>
      </c>
      <c r="C162" t="s">
        <v>502</v>
      </c>
      <c r="D162" t="s">
        <v>1027</v>
      </c>
      <c r="E162">
        <v>14.430887999999999</v>
      </c>
      <c r="F162">
        <v>25.937100000000001</v>
      </c>
      <c r="G162">
        <v>5</v>
      </c>
      <c r="H162" s="4">
        <v>42444</v>
      </c>
      <c r="I162" t="s">
        <v>863</v>
      </c>
      <c r="J162" t="s">
        <v>333</v>
      </c>
      <c r="N162">
        <v>27</v>
      </c>
      <c r="O162">
        <v>135</v>
      </c>
      <c r="X162">
        <v>27</v>
      </c>
      <c r="Y162">
        <v>135</v>
      </c>
      <c r="Z162" t="s">
        <v>42</v>
      </c>
      <c r="AA162" t="s">
        <v>159</v>
      </c>
      <c r="AB162">
        <v>27</v>
      </c>
      <c r="AC162">
        <v>135</v>
      </c>
      <c r="AH162" t="s">
        <v>333</v>
      </c>
      <c r="AL162" t="s">
        <v>880</v>
      </c>
      <c r="AQ162" t="s">
        <v>1514</v>
      </c>
      <c r="AR162" t="s">
        <v>880</v>
      </c>
    </row>
    <row r="163" spans="1:45" x14ac:dyDescent="0.25">
      <c r="A163" t="s">
        <v>219</v>
      </c>
      <c r="B163" t="s">
        <v>220</v>
      </c>
      <c r="C163" t="s">
        <v>503</v>
      </c>
      <c r="D163" t="s">
        <v>1028</v>
      </c>
      <c r="E163">
        <v>14.257235</v>
      </c>
      <c r="F163">
        <v>27.571636000000002</v>
      </c>
      <c r="G163">
        <v>5</v>
      </c>
      <c r="H163" s="4">
        <v>42444</v>
      </c>
      <c r="I163" t="s">
        <v>863</v>
      </c>
      <c r="J163" t="s">
        <v>333</v>
      </c>
      <c r="N163">
        <v>21</v>
      </c>
      <c r="O163">
        <v>105</v>
      </c>
      <c r="X163">
        <v>21</v>
      </c>
      <c r="Y163">
        <v>105</v>
      </c>
      <c r="Z163" t="s">
        <v>42</v>
      </c>
      <c r="AA163" t="s">
        <v>19</v>
      </c>
      <c r="AB163">
        <v>21</v>
      </c>
      <c r="AC163">
        <v>105</v>
      </c>
      <c r="AH163" t="s">
        <v>333</v>
      </c>
      <c r="AL163" t="s">
        <v>880</v>
      </c>
      <c r="AQ163" t="s">
        <v>1514</v>
      </c>
      <c r="AR163" t="s">
        <v>873</v>
      </c>
    </row>
    <row r="164" spans="1:45" x14ac:dyDescent="0.25">
      <c r="A164" t="s">
        <v>219</v>
      </c>
      <c r="B164" t="s">
        <v>220</v>
      </c>
      <c r="C164" t="s">
        <v>504</v>
      </c>
      <c r="D164" t="s">
        <v>1029</v>
      </c>
      <c r="G164">
        <v>5</v>
      </c>
      <c r="H164" s="4">
        <v>42566</v>
      </c>
      <c r="I164" t="s">
        <v>863</v>
      </c>
      <c r="J164" t="s">
        <v>333</v>
      </c>
      <c r="N164">
        <v>13</v>
      </c>
      <c r="O164">
        <v>65</v>
      </c>
      <c r="X164">
        <v>13</v>
      </c>
      <c r="Y164">
        <v>65</v>
      </c>
      <c r="Z164" t="s">
        <v>42</v>
      </c>
      <c r="AA164" t="s">
        <v>19</v>
      </c>
      <c r="AB164">
        <v>13</v>
      </c>
      <c r="AC164">
        <v>65</v>
      </c>
      <c r="AH164" t="s">
        <v>333</v>
      </c>
      <c r="AL164" t="s">
        <v>880</v>
      </c>
      <c r="AQ164" t="s">
        <v>1514</v>
      </c>
      <c r="AR164" t="s">
        <v>873</v>
      </c>
    </row>
    <row r="165" spans="1:45" x14ac:dyDescent="0.25">
      <c r="A165" t="s">
        <v>225</v>
      </c>
      <c r="B165" t="s">
        <v>226</v>
      </c>
      <c r="C165" t="s">
        <v>505</v>
      </c>
      <c r="D165" t="s">
        <v>1030</v>
      </c>
      <c r="G165">
        <v>5</v>
      </c>
      <c r="H165" s="4">
        <v>42543</v>
      </c>
      <c r="I165" t="s">
        <v>863</v>
      </c>
      <c r="J165" t="s">
        <v>333</v>
      </c>
      <c r="N165">
        <v>3</v>
      </c>
      <c r="O165">
        <v>15</v>
      </c>
      <c r="X165">
        <v>3</v>
      </c>
      <c r="Y165">
        <v>15</v>
      </c>
      <c r="Z165" t="s">
        <v>42</v>
      </c>
      <c r="AB165">
        <v>3</v>
      </c>
      <c r="AC165">
        <v>15</v>
      </c>
      <c r="AH165" t="s">
        <v>21</v>
      </c>
      <c r="AI165">
        <v>1</v>
      </c>
      <c r="AJ165">
        <v>5</v>
      </c>
      <c r="AK165">
        <v>2016</v>
      </c>
      <c r="AL165" t="s">
        <v>333</v>
      </c>
      <c r="AQ165" t="s">
        <v>1514</v>
      </c>
      <c r="AR165" t="s">
        <v>333</v>
      </c>
    </row>
    <row r="166" spans="1:45" x14ac:dyDescent="0.25">
      <c r="A166" t="s">
        <v>225</v>
      </c>
      <c r="B166" t="s">
        <v>226</v>
      </c>
      <c r="C166" t="s">
        <v>506</v>
      </c>
      <c r="D166" t="s">
        <v>1031</v>
      </c>
      <c r="E166">
        <v>13.260042</v>
      </c>
      <c r="F166">
        <v>27.500389999999999</v>
      </c>
      <c r="G166">
        <v>5</v>
      </c>
      <c r="H166" s="4">
        <v>42543</v>
      </c>
      <c r="I166" t="s">
        <v>863</v>
      </c>
      <c r="J166" t="s">
        <v>333</v>
      </c>
      <c r="N166">
        <v>30</v>
      </c>
      <c r="O166">
        <v>150</v>
      </c>
      <c r="X166">
        <v>30</v>
      </c>
      <c r="Y166">
        <v>150</v>
      </c>
      <c r="AB166">
        <v>30</v>
      </c>
      <c r="AC166">
        <v>150</v>
      </c>
      <c r="AH166" t="s">
        <v>21</v>
      </c>
      <c r="AI166">
        <v>80</v>
      </c>
      <c r="AJ166">
        <v>400</v>
      </c>
      <c r="AK166">
        <v>2016</v>
      </c>
      <c r="AL166" t="s">
        <v>21</v>
      </c>
      <c r="AM166">
        <v>80</v>
      </c>
      <c r="AN166">
        <v>0</v>
      </c>
      <c r="AO166">
        <v>62</v>
      </c>
      <c r="AP166">
        <v>13</v>
      </c>
      <c r="AQ166" t="s">
        <v>1032</v>
      </c>
      <c r="AR166" t="s">
        <v>21</v>
      </c>
      <c r="AS166">
        <v>200</v>
      </c>
    </row>
    <row r="167" spans="1:45" x14ac:dyDescent="0.25">
      <c r="A167" t="s">
        <v>225</v>
      </c>
      <c r="B167" t="s">
        <v>226</v>
      </c>
      <c r="C167" t="s">
        <v>507</v>
      </c>
      <c r="D167" t="s">
        <v>305</v>
      </c>
      <c r="E167">
        <v>13.54579</v>
      </c>
      <c r="F167">
        <v>27.559163999999999</v>
      </c>
      <c r="G167">
        <v>5</v>
      </c>
      <c r="H167" s="4">
        <v>42543</v>
      </c>
      <c r="I167" t="s">
        <v>863</v>
      </c>
      <c r="J167" t="s">
        <v>333</v>
      </c>
      <c r="N167">
        <v>29</v>
      </c>
      <c r="O167">
        <v>145</v>
      </c>
      <c r="X167">
        <v>29</v>
      </c>
      <c r="Y167">
        <v>145</v>
      </c>
      <c r="Z167" t="s">
        <v>42</v>
      </c>
      <c r="AA167" t="s">
        <v>43</v>
      </c>
      <c r="AB167">
        <v>29</v>
      </c>
      <c r="AC167">
        <v>145</v>
      </c>
      <c r="AH167" t="s">
        <v>333</v>
      </c>
      <c r="AL167" t="s">
        <v>21</v>
      </c>
      <c r="AM167">
        <v>20</v>
      </c>
      <c r="AN167">
        <v>0</v>
      </c>
      <c r="AO167">
        <v>25</v>
      </c>
      <c r="AP167">
        <v>25</v>
      </c>
      <c r="AQ167" t="s">
        <v>1032</v>
      </c>
      <c r="AR167" t="s">
        <v>333</v>
      </c>
    </row>
    <row r="168" spans="1:45" x14ac:dyDescent="0.25">
      <c r="A168" t="s">
        <v>225</v>
      </c>
      <c r="B168" t="s">
        <v>226</v>
      </c>
      <c r="C168" t="s">
        <v>508</v>
      </c>
      <c r="D168" t="s">
        <v>1033</v>
      </c>
      <c r="E168">
        <v>13.026304</v>
      </c>
      <c r="F168">
        <v>27.489218000000001</v>
      </c>
      <c r="G168">
        <v>5</v>
      </c>
      <c r="H168" s="4">
        <v>42543</v>
      </c>
      <c r="I168" t="s">
        <v>863</v>
      </c>
      <c r="J168" t="s">
        <v>333</v>
      </c>
      <c r="N168">
        <v>55</v>
      </c>
      <c r="O168">
        <v>275</v>
      </c>
      <c r="X168">
        <v>55</v>
      </c>
      <c r="Y168">
        <v>275</v>
      </c>
      <c r="Z168" t="s">
        <v>42</v>
      </c>
      <c r="AA168" t="s">
        <v>43</v>
      </c>
      <c r="AB168">
        <v>55</v>
      </c>
      <c r="AC168">
        <v>275</v>
      </c>
      <c r="AH168" t="s">
        <v>333</v>
      </c>
      <c r="AL168" t="s">
        <v>333</v>
      </c>
      <c r="AQ168" t="s">
        <v>1514</v>
      </c>
      <c r="AR168" t="s">
        <v>21</v>
      </c>
      <c r="AS168">
        <v>500</v>
      </c>
    </row>
    <row r="169" spans="1:45" x14ac:dyDescent="0.25">
      <c r="A169" t="s">
        <v>225</v>
      </c>
      <c r="B169" t="s">
        <v>226</v>
      </c>
      <c r="C169" t="s">
        <v>509</v>
      </c>
      <c r="D169" t="s">
        <v>1034</v>
      </c>
      <c r="E169">
        <v>13.629776</v>
      </c>
      <c r="F169">
        <v>27.547969999999999</v>
      </c>
      <c r="G169">
        <v>5</v>
      </c>
      <c r="H169" s="4">
        <v>42543</v>
      </c>
      <c r="I169" t="s">
        <v>863</v>
      </c>
      <c r="J169" t="s">
        <v>333</v>
      </c>
      <c r="N169">
        <v>7</v>
      </c>
      <c r="O169">
        <v>35</v>
      </c>
      <c r="X169">
        <v>7</v>
      </c>
      <c r="Y169">
        <v>35</v>
      </c>
      <c r="Z169" t="s">
        <v>42</v>
      </c>
      <c r="AA169" t="s">
        <v>43</v>
      </c>
      <c r="AB169">
        <v>7</v>
      </c>
      <c r="AC169">
        <v>35</v>
      </c>
      <c r="AH169" t="s">
        <v>21</v>
      </c>
      <c r="AI169">
        <v>22</v>
      </c>
      <c r="AJ169">
        <v>110</v>
      </c>
      <c r="AK169">
        <v>2016</v>
      </c>
      <c r="AL169" t="s">
        <v>21</v>
      </c>
      <c r="AM169">
        <v>50</v>
      </c>
      <c r="AN169">
        <v>0</v>
      </c>
      <c r="AO169">
        <v>40</v>
      </c>
      <c r="AP169">
        <v>20</v>
      </c>
      <c r="AQ169" t="s">
        <v>1032</v>
      </c>
      <c r="AR169" t="s">
        <v>333</v>
      </c>
    </row>
    <row r="170" spans="1:45" x14ac:dyDescent="0.25">
      <c r="A170" t="s">
        <v>225</v>
      </c>
      <c r="B170" t="s">
        <v>226</v>
      </c>
      <c r="C170" t="s">
        <v>510</v>
      </c>
      <c r="D170" t="s">
        <v>1035</v>
      </c>
      <c r="E170">
        <v>13.117929</v>
      </c>
      <c r="F170">
        <v>27.485139</v>
      </c>
      <c r="G170">
        <v>5</v>
      </c>
      <c r="H170" s="4">
        <v>42543</v>
      </c>
      <c r="I170" t="s">
        <v>863</v>
      </c>
      <c r="J170" t="s">
        <v>333</v>
      </c>
      <c r="N170">
        <v>10</v>
      </c>
      <c r="O170">
        <v>50</v>
      </c>
      <c r="X170">
        <v>10</v>
      </c>
      <c r="Y170">
        <v>50</v>
      </c>
      <c r="Z170" t="s">
        <v>42</v>
      </c>
      <c r="AA170" t="s">
        <v>43</v>
      </c>
      <c r="AB170">
        <v>10</v>
      </c>
      <c r="AC170">
        <v>50</v>
      </c>
      <c r="AH170" t="s">
        <v>333</v>
      </c>
      <c r="AL170" t="s">
        <v>21</v>
      </c>
      <c r="AM170">
        <v>70</v>
      </c>
      <c r="AN170">
        <v>0</v>
      </c>
      <c r="AO170">
        <v>57</v>
      </c>
      <c r="AP170">
        <v>29</v>
      </c>
      <c r="AQ170" t="s">
        <v>1032</v>
      </c>
      <c r="AR170" t="s">
        <v>333</v>
      </c>
    </row>
    <row r="171" spans="1:45" x14ac:dyDescent="0.25">
      <c r="A171" t="s">
        <v>225</v>
      </c>
      <c r="B171" t="s">
        <v>226</v>
      </c>
      <c r="C171" t="s">
        <v>511</v>
      </c>
      <c r="D171" t="s">
        <v>1036</v>
      </c>
      <c r="E171">
        <v>13.050793000000001</v>
      </c>
      <c r="F171">
        <v>27.443659</v>
      </c>
      <c r="G171">
        <v>5</v>
      </c>
      <c r="H171" s="4">
        <v>42543</v>
      </c>
      <c r="I171" t="s">
        <v>863</v>
      </c>
      <c r="J171" t="s">
        <v>333</v>
      </c>
      <c r="N171">
        <v>10</v>
      </c>
      <c r="O171">
        <v>50</v>
      </c>
      <c r="X171">
        <v>10</v>
      </c>
      <c r="Y171">
        <v>50</v>
      </c>
      <c r="Z171" t="s">
        <v>42</v>
      </c>
      <c r="AA171" t="s">
        <v>19</v>
      </c>
      <c r="AB171">
        <v>10</v>
      </c>
      <c r="AC171">
        <v>50</v>
      </c>
      <c r="AH171" t="s">
        <v>21</v>
      </c>
      <c r="AI171">
        <v>20</v>
      </c>
      <c r="AJ171">
        <v>100</v>
      </c>
      <c r="AK171">
        <v>2016</v>
      </c>
      <c r="AL171" t="s">
        <v>21</v>
      </c>
      <c r="AM171">
        <v>70</v>
      </c>
      <c r="AN171">
        <v>0</v>
      </c>
      <c r="AO171">
        <v>43</v>
      </c>
      <c r="AP171">
        <v>29</v>
      </c>
      <c r="AQ171" t="s">
        <v>1032</v>
      </c>
      <c r="AR171" t="s">
        <v>333</v>
      </c>
    </row>
    <row r="172" spans="1:45" x14ac:dyDescent="0.25">
      <c r="A172" t="s">
        <v>225</v>
      </c>
      <c r="B172" t="s">
        <v>226</v>
      </c>
      <c r="C172" t="s">
        <v>512</v>
      </c>
      <c r="D172" t="s">
        <v>1037</v>
      </c>
      <c r="E172">
        <v>13.050793000000001</v>
      </c>
      <c r="F172">
        <v>27.443659</v>
      </c>
      <c r="G172">
        <v>5</v>
      </c>
      <c r="H172" s="4">
        <v>42543</v>
      </c>
      <c r="I172" t="s">
        <v>863</v>
      </c>
      <c r="J172" t="s">
        <v>333</v>
      </c>
      <c r="N172">
        <v>10</v>
      </c>
      <c r="O172">
        <v>50</v>
      </c>
      <c r="X172">
        <v>10</v>
      </c>
      <c r="Y172">
        <v>50</v>
      </c>
      <c r="Z172" t="s">
        <v>42</v>
      </c>
      <c r="AA172" t="s">
        <v>19</v>
      </c>
      <c r="AB172">
        <v>10</v>
      </c>
      <c r="AC172">
        <v>50</v>
      </c>
      <c r="AH172" t="s">
        <v>21</v>
      </c>
      <c r="AI172">
        <v>12</v>
      </c>
      <c r="AJ172">
        <v>60</v>
      </c>
      <c r="AK172">
        <v>2016</v>
      </c>
      <c r="AL172" t="s">
        <v>21</v>
      </c>
      <c r="AM172">
        <v>30</v>
      </c>
      <c r="AN172">
        <v>0</v>
      </c>
      <c r="AO172">
        <v>34</v>
      </c>
      <c r="AP172">
        <v>33</v>
      </c>
      <c r="AQ172" t="s">
        <v>1032</v>
      </c>
      <c r="AR172" t="s">
        <v>21</v>
      </c>
      <c r="AS172">
        <v>500</v>
      </c>
    </row>
    <row r="173" spans="1:45" x14ac:dyDescent="0.25">
      <c r="A173" t="s">
        <v>225</v>
      </c>
      <c r="B173" t="s">
        <v>226</v>
      </c>
      <c r="C173" t="s">
        <v>513</v>
      </c>
      <c r="D173" t="s">
        <v>1038</v>
      </c>
      <c r="E173">
        <v>13.323378</v>
      </c>
      <c r="F173">
        <v>27.478864000000002</v>
      </c>
      <c r="G173">
        <v>5</v>
      </c>
      <c r="H173" s="4">
        <v>42543</v>
      </c>
      <c r="I173" t="s">
        <v>863</v>
      </c>
      <c r="J173" t="s">
        <v>333</v>
      </c>
      <c r="N173">
        <v>3</v>
      </c>
      <c r="O173">
        <v>15</v>
      </c>
      <c r="X173">
        <v>3</v>
      </c>
      <c r="Y173">
        <v>15</v>
      </c>
      <c r="Z173" t="s">
        <v>42</v>
      </c>
      <c r="AA173" t="s">
        <v>43</v>
      </c>
      <c r="AB173">
        <v>3</v>
      </c>
      <c r="AC173">
        <v>15</v>
      </c>
      <c r="AH173" t="s">
        <v>21</v>
      </c>
      <c r="AI173">
        <v>7</v>
      </c>
      <c r="AJ173">
        <v>35</v>
      </c>
      <c r="AK173">
        <v>2016</v>
      </c>
      <c r="AL173" t="s">
        <v>21</v>
      </c>
      <c r="AM173">
        <v>50</v>
      </c>
      <c r="AN173">
        <v>0</v>
      </c>
      <c r="AO173">
        <v>60</v>
      </c>
      <c r="AP173">
        <v>20</v>
      </c>
      <c r="AQ173" t="s">
        <v>1032</v>
      </c>
      <c r="AR173" t="s">
        <v>333</v>
      </c>
    </row>
    <row r="174" spans="1:45" x14ac:dyDescent="0.25">
      <c r="A174" t="s">
        <v>225</v>
      </c>
      <c r="B174" t="s">
        <v>226</v>
      </c>
      <c r="C174" t="s">
        <v>514</v>
      </c>
      <c r="D174" t="s">
        <v>1039</v>
      </c>
      <c r="G174">
        <v>5</v>
      </c>
      <c r="H174" s="4">
        <v>42543</v>
      </c>
      <c r="I174" t="s">
        <v>863</v>
      </c>
      <c r="J174" t="s">
        <v>333</v>
      </c>
      <c r="N174">
        <v>3</v>
      </c>
      <c r="O174">
        <v>15</v>
      </c>
      <c r="X174">
        <v>3</v>
      </c>
      <c r="Y174">
        <v>15</v>
      </c>
      <c r="Z174" t="s">
        <v>42</v>
      </c>
      <c r="AA174" t="s">
        <v>19</v>
      </c>
      <c r="AB174">
        <v>3</v>
      </c>
      <c r="AC174">
        <v>15</v>
      </c>
      <c r="AH174" t="s">
        <v>21</v>
      </c>
      <c r="AI174">
        <v>15</v>
      </c>
      <c r="AJ174">
        <v>75</v>
      </c>
      <c r="AK174">
        <v>2016</v>
      </c>
      <c r="AL174" t="s">
        <v>21</v>
      </c>
      <c r="AM174">
        <v>20</v>
      </c>
      <c r="AN174">
        <v>0</v>
      </c>
      <c r="AO174">
        <v>100</v>
      </c>
      <c r="AP174">
        <v>0</v>
      </c>
      <c r="AQ174" t="s">
        <v>1032</v>
      </c>
      <c r="AR174" t="s">
        <v>21</v>
      </c>
      <c r="AS174">
        <v>100</v>
      </c>
    </row>
    <row r="175" spans="1:45" x14ac:dyDescent="0.25">
      <c r="A175" t="s">
        <v>79</v>
      </c>
      <c r="B175" t="s">
        <v>81</v>
      </c>
      <c r="C175" t="s">
        <v>515</v>
      </c>
      <c r="D175" t="s">
        <v>1040</v>
      </c>
      <c r="E175">
        <v>14.439716000000001</v>
      </c>
      <c r="F175">
        <v>27.031379999999999</v>
      </c>
      <c r="G175">
        <v>5</v>
      </c>
      <c r="H175" s="4">
        <v>42540</v>
      </c>
      <c r="I175" t="s">
        <v>863</v>
      </c>
      <c r="J175" t="s">
        <v>333</v>
      </c>
      <c r="N175">
        <v>50</v>
      </c>
      <c r="O175">
        <v>250</v>
      </c>
      <c r="X175">
        <v>50</v>
      </c>
      <c r="Y175">
        <v>250</v>
      </c>
      <c r="Z175" t="s">
        <v>42</v>
      </c>
      <c r="AA175" t="s">
        <v>159</v>
      </c>
      <c r="AB175">
        <v>50</v>
      </c>
      <c r="AC175">
        <v>250</v>
      </c>
      <c r="AH175" t="s">
        <v>21</v>
      </c>
      <c r="AI175">
        <v>3</v>
      </c>
      <c r="AJ175">
        <v>15</v>
      </c>
      <c r="AK175">
        <v>2016</v>
      </c>
      <c r="AL175" t="s">
        <v>21</v>
      </c>
      <c r="AM175">
        <v>150</v>
      </c>
      <c r="AN175">
        <v>0</v>
      </c>
      <c r="AO175">
        <v>50</v>
      </c>
      <c r="AP175">
        <v>17</v>
      </c>
      <c r="AQ175" t="s">
        <v>1032</v>
      </c>
      <c r="AR175" t="s">
        <v>21</v>
      </c>
      <c r="AS175">
        <v>0</v>
      </c>
    </row>
    <row r="176" spans="1:45" x14ac:dyDescent="0.25">
      <c r="A176" t="s">
        <v>79</v>
      </c>
      <c r="B176" t="s">
        <v>81</v>
      </c>
      <c r="C176" t="s">
        <v>516</v>
      </c>
      <c r="D176" t="s">
        <v>1041</v>
      </c>
      <c r="E176">
        <v>14.445029</v>
      </c>
      <c r="F176">
        <v>27.014216999999999</v>
      </c>
      <c r="G176">
        <v>5</v>
      </c>
      <c r="H176" s="4">
        <v>42540</v>
      </c>
      <c r="I176" t="s">
        <v>863</v>
      </c>
      <c r="J176" t="s">
        <v>333</v>
      </c>
      <c r="N176">
        <v>60</v>
      </c>
      <c r="O176">
        <v>300</v>
      </c>
      <c r="X176">
        <v>60</v>
      </c>
      <c r="Y176">
        <v>300</v>
      </c>
      <c r="Z176" t="s">
        <v>42</v>
      </c>
      <c r="AA176" t="s">
        <v>159</v>
      </c>
      <c r="AB176">
        <v>60</v>
      </c>
      <c r="AC176">
        <v>300</v>
      </c>
      <c r="AH176" t="s">
        <v>21</v>
      </c>
      <c r="AI176">
        <v>90</v>
      </c>
      <c r="AJ176">
        <v>450</v>
      </c>
      <c r="AK176">
        <v>2016</v>
      </c>
      <c r="AL176" t="s">
        <v>21</v>
      </c>
      <c r="AM176">
        <v>2000</v>
      </c>
      <c r="AN176">
        <v>0</v>
      </c>
      <c r="AO176">
        <v>40</v>
      </c>
      <c r="AP176">
        <v>20</v>
      </c>
      <c r="AQ176" t="s">
        <v>1032</v>
      </c>
      <c r="AR176" t="s">
        <v>21</v>
      </c>
      <c r="AS176">
        <v>4000</v>
      </c>
    </row>
    <row r="177" spans="1:45" x14ac:dyDescent="0.25">
      <c r="A177" t="s">
        <v>79</v>
      </c>
      <c r="B177" t="s">
        <v>81</v>
      </c>
      <c r="C177" t="s">
        <v>379</v>
      </c>
      <c r="D177" t="s">
        <v>899</v>
      </c>
      <c r="E177">
        <v>14.255921000000001</v>
      </c>
      <c r="F177">
        <v>27.014761</v>
      </c>
      <c r="G177">
        <v>5</v>
      </c>
      <c r="H177" s="4">
        <v>42540</v>
      </c>
      <c r="I177" t="s">
        <v>863</v>
      </c>
      <c r="J177" t="s">
        <v>333</v>
      </c>
      <c r="N177">
        <v>20</v>
      </c>
      <c r="O177">
        <v>100</v>
      </c>
      <c r="X177">
        <v>20</v>
      </c>
      <c r="Y177">
        <v>100</v>
      </c>
      <c r="Z177" t="s">
        <v>42</v>
      </c>
      <c r="AA177" t="s">
        <v>159</v>
      </c>
      <c r="AB177">
        <v>20</v>
      </c>
      <c r="AC177">
        <v>100</v>
      </c>
      <c r="AH177" t="s">
        <v>21</v>
      </c>
      <c r="AI177">
        <v>20</v>
      </c>
      <c r="AJ177">
        <v>100</v>
      </c>
      <c r="AK177">
        <v>2016</v>
      </c>
      <c r="AL177" t="s">
        <v>21</v>
      </c>
      <c r="AM177">
        <v>350</v>
      </c>
      <c r="AN177">
        <v>0</v>
      </c>
      <c r="AO177">
        <v>43</v>
      </c>
      <c r="AP177">
        <v>29</v>
      </c>
      <c r="AQ177" t="s">
        <v>1032</v>
      </c>
      <c r="AR177" t="s">
        <v>333</v>
      </c>
    </row>
    <row r="178" spans="1:45" x14ac:dyDescent="0.25">
      <c r="A178" t="s">
        <v>79</v>
      </c>
      <c r="B178" t="s">
        <v>81</v>
      </c>
      <c r="C178" t="s">
        <v>517</v>
      </c>
      <c r="D178" t="s">
        <v>1042</v>
      </c>
      <c r="E178">
        <v>14.41958</v>
      </c>
      <c r="F178">
        <v>27.037109999999998</v>
      </c>
      <c r="G178">
        <v>5</v>
      </c>
      <c r="H178" s="4">
        <v>42540</v>
      </c>
      <c r="I178" t="s">
        <v>863</v>
      </c>
      <c r="J178" t="s">
        <v>333</v>
      </c>
      <c r="N178">
        <v>250</v>
      </c>
      <c r="O178">
        <v>1250</v>
      </c>
      <c r="X178">
        <v>250</v>
      </c>
      <c r="Y178">
        <v>1250</v>
      </c>
      <c r="Z178" t="s">
        <v>42</v>
      </c>
      <c r="AA178" t="s">
        <v>43</v>
      </c>
      <c r="AB178">
        <v>250</v>
      </c>
      <c r="AC178">
        <v>1250</v>
      </c>
      <c r="AH178" t="s">
        <v>333</v>
      </c>
      <c r="AL178" t="s">
        <v>21</v>
      </c>
      <c r="AM178">
        <v>1500</v>
      </c>
      <c r="AN178">
        <v>0</v>
      </c>
      <c r="AO178">
        <v>47</v>
      </c>
      <c r="AP178">
        <v>33</v>
      </c>
      <c r="AQ178" t="s">
        <v>1043</v>
      </c>
      <c r="AR178" t="s">
        <v>21</v>
      </c>
      <c r="AS178">
        <v>700</v>
      </c>
    </row>
    <row r="179" spans="1:45" x14ac:dyDescent="0.25">
      <c r="A179" t="s">
        <v>79</v>
      </c>
      <c r="B179" t="s">
        <v>81</v>
      </c>
      <c r="C179" t="s">
        <v>518</v>
      </c>
      <c r="D179" t="s">
        <v>1044</v>
      </c>
      <c r="E179">
        <v>14.433206</v>
      </c>
      <c r="F179">
        <v>27.047941999999999</v>
      </c>
      <c r="G179">
        <v>5</v>
      </c>
      <c r="H179" s="4">
        <v>42540</v>
      </c>
      <c r="I179" t="s">
        <v>863</v>
      </c>
      <c r="J179" t="s">
        <v>333</v>
      </c>
      <c r="N179">
        <v>30</v>
      </c>
      <c r="O179">
        <v>150</v>
      </c>
      <c r="X179">
        <v>30</v>
      </c>
      <c r="Y179">
        <v>150</v>
      </c>
      <c r="Z179" t="s">
        <v>42</v>
      </c>
      <c r="AA179" t="s">
        <v>159</v>
      </c>
      <c r="AB179">
        <v>30</v>
      </c>
      <c r="AC179">
        <v>150</v>
      </c>
      <c r="AH179" t="s">
        <v>21</v>
      </c>
      <c r="AI179">
        <v>70</v>
      </c>
      <c r="AJ179">
        <v>350</v>
      </c>
      <c r="AK179">
        <v>2016</v>
      </c>
      <c r="AL179" t="s">
        <v>21</v>
      </c>
      <c r="AM179">
        <v>600</v>
      </c>
      <c r="AN179">
        <v>0</v>
      </c>
      <c r="AO179">
        <v>50</v>
      </c>
      <c r="AP179">
        <v>17</v>
      </c>
      <c r="AQ179" t="s">
        <v>1043</v>
      </c>
      <c r="AR179" t="s">
        <v>21</v>
      </c>
      <c r="AS179">
        <v>400</v>
      </c>
    </row>
    <row r="180" spans="1:45" x14ac:dyDescent="0.25">
      <c r="A180" t="s">
        <v>79</v>
      </c>
      <c r="B180" t="s">
        <v>81</v>
      </c>
      <c r="C180" t="s">
        <v>519</v>
      </c>
      <c r="D180" t="s">
        <v>1045</v>
      </c>
      <c r="E180">
        <v>14.457836</v>
      </c>
      <c r="F180">
        <v>27.020633</v>
      </c>
      <c r="G180">
        <v>5</v>
      </c>
      <c r="H180" s="4">
        <v>42540</v>
      </c>
      <c r="I180" t="s">
        <v>863</v>
      </c>
      <c r="J180" t="s">
        <v>333</v>
      </c>
      <c r="N180">
        <v>45</v>
      </c>
      <c r="O180">
        <v>225</v>
      </c>
      <c r="X180">
        <v>45</v>
      </c>
      <c r="Y180">
        <v>225</v>
      </c>
      <c r="Z180" t="s">
        <v>42</v>
      </c>
      <c r="AA180" t="s">
        <v>43</v>
      </c>
      <c r="AB180">
        <v>45</v>
      </c>
      <c r="AC180">
        <v>225</v>
      </c>
      <c r="AH180" t="s">
        <v>21</v>
      </c>
      <c r="AI180">
        <v>20</v>
      </c>
      <c r="AJ180">
        <v>100</v>
      </c>
      <c r="AK180">
        <v>2016</v>
      </c>
      <c r="AL180" t="s">
        <v>21</v>
      </c>
      <c r="AM180">
        <v>250</v>
      </c>
      <c r="AN180">
        <v>0</v>
      </c>
      <c r="AO180">
        <v>40</v>
      </c>
      <c r="AP180">
        <v>20</v>
      </c>
      <c r="AQ180" t="s">
        <v>960</v>
      </c>
      <c r="AR180" t="s">
        <v>333</v>
      </c>
    </row>
    <row r="181" spans="1:45" x14ac:dyDescent="0.25">
      <c r="A181" t="s">
        <v>79</v>
      </c>
      <c r="B181" t="s">
        <v>81</v>
      </c>
      <c r="C181" t="s">
        <v>520</v>
      </c>
      <c r="D181" t="s">
        <v>1046</v>
      </c>
      <c r="E181">
        <v>14.460692999999999</v>
      </c>
      <c r="F181">
        <v>27.029489000000002</v>
      </c>
      <c r="G181">
        <v>5</v>
      </c>
      <c r="H181" s="4">
        <v>42540</v>
      </c>
      <c r="I181" t="s">
        <v>863</v>
      </c>
      <c r="J181" t="s">
        <v>333</v>
      </c>
      <c r="N181">
        <v>20</v>
      </c>
      <c r="O181">
        <v>100</v>
      </c>
      <c r="X181">
        <v>20</v>
      </c>
      <c r="Y181">
        <v>100</v>
      </c>
      <c r="Z181" t="s">
        <v>42</v>
      </c>
      <c r="AA181" t="s">
        <v>19</v>
      </c>
      <c r="AB181">
        <v>20</v>
      </c>
      <c r="AC181">
        <v>100</v>
      </c>
      <c r="AH181" t="s">
        <v>21</v>
      </c>
      <c r="AI181">
        <v>110</v>
      </c>
      <c r="AJ181">
        <v>550</v>
      </c>
      <c r="AK181">
        <v>2016</v>
      </c>
      <c r="AL181" t="s">
        <v>21</v>
      </c>
      <c r="AM181">
        <v>120</v>
      </c>
      <c r="AN181">
        <v>0</v>
      </c>
      <c r="AO181">
        <v>80</v>
      </c>
      <c r="AP181">
        <v>10</v>
      </c>
      <c r="AQ181" t="s">
        <v>1032</v>
      </c>
      <c r="AR181" t="s">
        <v>333</v>
      </c>
    </row>
    <row r="182" spans="1:45" x14ac:dyDescent="0.25">
      <c r="A182" t="s">
        <v>79</v>
      </c>
      <c r="B182" t="s">
        <v>81</v>
      </c>
      <c r="C182" t="s">
        <v>521</v>
      </c>
      <c r="D182" t="s">
        <v>1047</v>
      </c>
      <c r="E182">
        <v>14.432052000000001</v>
      </c>
      <c r="F182">
        <v>27.038713000000001</v>
      </c>
      <c r="G182">
        <v>5</v>
      </c>
      <c r="H182" s="4">
        <v>42550</v>
      </c>
      <c r="I182" t="s">
        <v>863</v>
      </c>
      <c r="J182" t="s">
        <v>333</v>
      </c>
      <c r="N182">
        <v>70</v>
      </c>
      <c r="O182">
        <v>350</v>
      </c>
      <c r="X182">
        <v>70</v>
      </c>
      <c r="Y182">
        <v>350</v>
      </c>
      <c r="Z182" t="s">
        <v>42</v>
      </c>
      <c r="AA182" t="s">
        <v>43</v>
      </c>
      <c r="AB182">
        <v>70</v>
      </c>
      <c r="AC182">
        <v>350</v>
      </c>
      <c r="AH182" t="s">
        <v>21</v>
      </c>
      <c r="AI182">
        <v>5</v>
      </c>
      <c r="AJ182">
        <v>25</v>
      </c>
      <c r="AK182">
        <v>2016</v>
      </c>
      <c r="AL182" t="s">
        <v>21</v>
      </c>
      <c r="AM182">
        <v>350</v>
      </c>
      <c r="AN182">
        <v>0</v>
      </c>
      <c r="AO182">
        <v>43</v>
      </c>
      <c r="AP182">
        <v>29</v>
      </c>
      <c r="AQ182" t="s">
        <v>1032</v>
      </c>
      <c r="AR182" t="s">
        <v>333</v>
      </c>
    </row>
    <row r="183" spans="1:45" x14ac:dyDescent="0.25">
      <c r="A183" t="s">
        <v>79</v>
      </c>
      <c r="B183" t="s">
        <v>81</v>
      </c>
      <c r="C183" t="s">
        <v>522</v>
      </c>
      <c r="D183" t="s">
        <v>1048</v>
      </c>
      <c r="G183">
        <v>5</v>
      </c>
      <c r="H183" s="4">
        <v>42540</v>
      </c>
      <c r="I183" t="s">
        <v>863</v>
      </c>
      <c r="J183" t="s">
        <v>333</v>
      </c>
      <c r="N183">
        <v>50</v>
      </c>
      <c r="O183">
        <v>250</v>
      </c>
      <c r="X183">
        <v>50</v>
      </c>
      <c r="Y183">
        <v>250</v>
      </c>
      <c r="Z183" t="s">
        <v>42</v>
      </c>
      <c r="AA183" t="s">
        <v>19</v>
      </c>
      <c r="AB183">
        <v>50</v>
      </c>
      <c r="AC183">
        <v>250</v>
      </c>
      <c r="AH183" t="s">
        <v>21</v>
      </c>
      <c r="AI183">
        <v>50</v>
      </c>
      <c r="AJ183">
        <v>250</v>
      </c>
      <c r="AK183">
        <v>2016</v>
      </c>
      <c r="AL183" t="s">
        <v>21</v>
      </c>
      <c r="AM183">
        <v>1700</v>
      </c>
      <c r="AN183">
        <v>0</v>
      </c>
      <c r="AO183">
        <v>41</v>
      </c>
      <c r="AP183">
        <v>23</v>
      </c>
      <c r="AQ183" t="s">
        <v>1043</v>
      </c>
      <c r="AR183" t="s">
        <v>21</v>
      </c>
      <c r="AS183">
        <v>200</v>
      </c>
    </row>
    <row r="184" spans="1:45" x14ac:dyDescent="0.25">
      <c r="A184" t="s">
        <v>79</v>
      </c>
      <c r="B184" t="s">
        <v>81</v>
      </c>
      <c r="C184" t="s">
        <v>523</v>
      </c>
      <c r="D184" t="s">
        <v>1049</v>
      </c>
      <c r="E184">
        <v>14.412039999999999</v>
      </c>
      <c r="F184">
        <v>27.04973</v>
      </c>
      <c r="G184">
        <v>5</v>
      </c>
      <c r="H184" s="4">
        <v>42540</v>
      </c>
      <c r="I184" t="s">
        <v>863</v>
      </c>
      <c r="J184" t="s">
        <v>333</v>
      </c>
      <c r="N184">
        <v>25</v>
      </c>
      <c r="O184">
        <v>125</v>
      </c>
      <c r="X184">
        <v>25</v>
      </c>
      <c r="Y184">
        <v>125</v>
      </c>
      <c r="Z184" t="s">
        <v>42</v>
      </c>
      <c r="AA184" t="s">
        <v>43</v>
      </c>
      <c r="AB184">
        <v>25</v>
      </c>
      <c r="AC184">
        <v>125</v>
      </c>
      <c r="AH184" t="s">
        <v>21</v>
      </c>
      <c r="AI184">
        <v>45</v>
      </c>
      <c r="AJ184">
        <v>225</v>
      </c>
      <c r="AK184">
        <v>2016</v>
      </c>
      <c r="AL184" t="s">
        <v>21</v>
      </c>
      <c r="AM184">
        <v>450</v>
      </c>
      <c r="AN184">
        <v>0</v>
      </c>
      <c r="AO184">
        <v>55</v>
      </c>
      <c r="AP184">
        <v>23</v>
      </c>
      <c r="AQ184" t="s">
        <v>1032</v>
      </c>
      <c r="AR184" t="s">
        <v>21</v>
      </c>
      <c r="AS184">
        <v>700</v>
      </c>
    </row>
    <row r="185" spans="1:45" x14ac:dyDescent="0.25">
      <c r="A185" t="s">
        <v>79</v>
      </c>
      <c r="B185" t="s">
        <v>81</v>
      </c>
      <c r="C185" t="s">
        <v>524</v>
      </c>
      <c r="D185" t="s">
        <v>1050</v>
      </c>
      <c r="E185">
        <v>14.423176</v>
      </c>
      <c r="F185">
        <v>27.048784000000001</v>
      </c>
      <c r="G185">
        <v>5</v>
      </c>
      <c r="H185" s="4">
        <v>42540</v>
      </c>
      <c r="I185" t="s">
        <v>863</v>
      </c>
      <c r="J185" t="s">
        <v>333</v>
      </c>
      <c r="N185">
        <v>70</v>
      </c>
      <c r="O185">
        <v>350</v>
      </c>
      <c r="X185">
        <v>70</v>
      </c>
      <c r="Y185">
        <v>350</v>
      </c>
      <c r="Z185" t="s">
        <v>42</v>
      </c>
      <c r="AA185" t="s">
        <v>19</v>
      </c>
      <c r="AB185">
        <v>70</v>
      </c>
      <c r="AC185">
        <v>350</v>
      </c>
      <c r="AH185" t="s">
        <v>21</v>
      </c>
      <c r="AI185">
        <v>5</v>
      </c>
      <c r="AJ185">
        <v>25</v>
      </c>
      <c r="AK185">
        <v>2016</v>
      </c>
      <c r="AL185" t="s">
        <v>333</v>
      </c>
      <c r="AQ185" t="s">
        <v>1514</v>
      </c>
      <c r="AR185" t="s">
        <v>333</v>
      </c>
    </row>
    <row r="186" spans="1:45" x14ac:dyDescent="0.25">
      <c r="A186" t="s">
        <v>79</v>
      </c>
      <c r="B186" t="s">
        <v>81</v>
      </c>
      <c r="C186" t="s">
        <v>525</v>
      </c>
      <c r="D186" t="s">
        <v>1051</v>
      </c>
      <c r="E186">
        <v>14.42009</v>
      </c>
      <c r="F186">
        <v>27.058892</v>
      </c>
      <c r="G186">
        <v>5</v>
      </c>
      <c r="H186" s="4">
        <v>42540</v>
      </c>
      <c r="I186" t="s">
        <v>863</v>
      </c>
      <c r="J186" t="s">
        <v>333</v>
      </c>
      <c r="N186">
        <v>50</v>
      </c>
      <c r="O186">
        <v>250</v>
      </c>
      <c r="X186">
        <v>50</v>
      </c>
      <c r="Y186">
        <v>250</v>
      </c>
      <c r="Z186" t="s">
        <v>42</v>
      </c>
      <c r="AA186" t="s">
        <v>43</v>
      </c>
      <c r="AB186">
        <v>50</v>
      </c>
      <c r="AC186">
        <v>250</v>
      </c>
      <c r="AH186" t="s">
        <v>333</v>
      </c>
      <c r="AL186" t="s">
        <v>21</v>
      </c>
      <c r="AM186">
        <v>5000</v>
      </c>
      <c r="AN186">
        <v>0</v>
      </c>
      <c r="AO186">
        <v>70</v>
      </c>
      <c r="AP186">
        <v>10</v>
      </c>
      <c r="AQ186" t="s">
        <v>1032</v>
      </c>
      <c r="AR186" t="s">
        <v>21</v>
      </c>
      <c r="AS186">
        <v>15000</v>
      </c>
    </row>
    <row r="187" spans="1:45" x14ac:dyDescent="0.25">
      <c r="A187" t="s">
        <v>294</v>
      </c>
      <c r="B187" t="s">
        <v>295</v>
      </c>
      <c r="C187" t="s">
        <v>526</v>
      </c>
      <c r="D187" t="s">
        <v>1052</v>
      </c>
      <c r="E187">
        <v>13.556706999999999</v>
      </c>
      <c r="F187">
        <v>26.094277999999999</v>
      </c>
      <c r="G187">
        <v>5</v>
      </c>
      <c r="H187" s="4">
        <v>42540</v>
      </c>
      <c r="I187" t="s">
        <v>876</v>
      </c>
      <c r="J187" t="s">
        <v>333</v>
      </c>
      <c r="N187">
        <v>1</v>
      </c>
      <c r="O187">
        <v>17</v>
      </c>
      <c r="X187">
        <v>1</v>
      </c>
      <c r="Y187">
        <v>17</v>
      </c>
      <c r="Z187" t="s">
        <v>42</v>
      </c>
      <c r="AA187" t="s">
        <v>159</v>
      </c>
      <c r="AB187">
        <v>1</v>
      </c>
      <c r="AC187">
        <v>17</v>
      </c>
      <c r="AH187" t="s">
        <v>333</v>
      </c>
      <c r="AL187" t="s">
        <v>880</v>
      </c>
      <c r="AQ187" t="s">
        <v>1514</v>
      </c>
      <c r="AR187" t="s">
        <v>333</v>
      </c>
    </row>
    <row r="188" spans="1:45" x14ac:dyDescent="0.25">
      <c r="A188" t="s">
        <v>294</v>
      </c>
      <c r="B188" t="s">
        <v>295</v>
      </c>
      <c r="C188" t="s">
        <v>527</v>
      </c>
      <c r="D188" t="s">
        <v>1053</v>
      </c>
      <c r="E188">
        <v>13.400648</v>
      </c>
      <c r="F188">
        <v>26.297249999999998</v>
      </c>
      <c r="G188">
        <v>5</v>
      </c>
      <c r="H188" s="4">
        <v>42541</v>
      </c>
      <c r="I188" t="s">
        <v>876</v>
      </c>
      <c r="J188" t="s">
        <v>333</v>
      </c>
      <c r="N188">
        <v>14</v>
      </c>
      <c r="O188">
        <v>70</v>
      </c>
      <c r="X188">
        <v>14</v>
      </c>
      <c r="Y188">
        <v>70</v>
      </c>
      <c r="Z188" t="s">
        <v>1054</v>
      </c>
      <c r="AB188">
        <v>14</v>
      </c>
      <c r="AC188">
        <v>70</v>
      </c>
      <c r="AH188" t="s">
        <v>333</v>
      </c>
      <c r="AL188" t="s">
        <v>880</v>
      </c>
      <c r="AQ188" t="s">
        <v>1514</v>
      </c>
      <c r="AR188" t="s">
        <v>880</v>
      </c>
    </row>
    <row r="189" spans="1:45" x14ac:dyDescent="0.25">
      <c r="A189" t="s">
        <v>294</v>
      </c>
      <c r="B189" t="s">
        <v>295</v>
      </c>
      <c r="C189" t="s">
        <v>528</v>
      </c>
      <c r="D189" t="s">
        <v>1055</v>
      </c>
      <c r="E189">
        <v>13.556706999999999</v>
      </c>
      <c r="F189">
        <v>26.094277999999999</v>
      </c>
      <c r="G189">
        <v>5</v>
      </c>
      <c r="H189" s="4">
        <v>42540</v>
      </c>
      <c r="I189" t="s">
        <v>876</v>
      </c>
      <c r="J189" t="s">
        <v>333</v>
      </c>
      <c r="N189">
        <v>11</v>
      </c>
      <c r="O189">
        <v>55</v>
      </c>
      <c r="P189">
        <v>1</v>
      </c>
      <c r="Q189">
        <v>5</v>
      </c>
      <c r="R189" t="s">
        <v>42</v>
      </c>
      <c r="S189" t="s">
        <v>99</v>
      </c>
      <c r="X189">
        <v>10</v>
      </c>
      <c r="Y189">
        <v>50</v>
      </c>
      <c r="Z189" t="s">
        <v>42</v>
      </c>
      <c r="AA189" t="s">
        <v>159</v>
      </c>
      <c r="AB189">
        <v>11</v>
      </c>
      <c r="AC189">
        <v>55</v>
      </c>
      <c r="AH189" t="s">
        <v>333</v>
      </c>
      <c r="AL189" t="s">
        <v>880</v>
      </c>
      <c r="AQ189" t="s">
        <v>1514</v>
      </c>
      <c r="AR189" t="s">
        <v>873</v>
      </c>
    </row>
    <row r="190" spans="1:45" x14ac:dyDescent="0.25">
      <c r="A190" t="s">
        <v>294</v>
      </c>
      <c r="B190" t="s">
        <v>295</v>
      </c>
      <c r="C190" t="s">
        <v>529</v>
      </c>
      <c r="D190" t="s">
        <v>1056</v>
      </c>
      <c r="E190">
        <v>13.556706999999999</v>
      </c>
      <c r="F190">
        <v>26.094277999999999</v>
      </c>
      <c r="G190">
        <v>5</v>
      </c>
      <c r="H190" s="4">
        <v>42541</v>
      </c>
      <c r="I190" t="s">
        <v>876</v>
      </c>
      <c r="J190" t="s">
        <v>333</v>
      </c>
      <c r="N190">
        <v>3</v>
      </c>
      <c r="O190">
        <v>15</v>
      </c>
      <c r="X190">
        <v>3</v>
      </c>
      <c r="Y190">
        <v>15</v>
      </c>
      <c r="Z190" t="s">
        <v>42</v>
      </c>
      <c r="AA190" t="s">
        <v>95</v>
      </c>
      <c r="AB190">
        <v>3</v>
      </c>
      <c r="AC190">
        <v>15</v>
      </c>
      <c r="AH190" t="s">
        <v>333</v>
      </c>
      <c r="AL190" t="s">
        <v>333</v>
      </c>
      <c r="AQ190" t="s">
        <v>1514</v>
      </c>
      <c r="AR190" t="s">
        <v>880</v>
      </c>
    </row>
    <row r="191" spans="1:45" x14ac:dyDescent="0.25">
      <c r="A191" t="s">
        <v>294</v>
      </c>
      <c r="B191" t="s">
        <v>295</v>
      </c>
      <c r="C191" t="s">
        <v>530</v>
      </c>
      <c r="D191" t="s">
        <v>1057</v>
      </c>
      <c r="G191">
        <v>5</v>
      </c>
      <c r="H191" s="4">
        <v>42540</v>
      </c>
      <c r="I191" t="s">
        <v>876</v>
      </c>
      <c r="J191" t="s">
        <v>333</v>
      </c>
      <c r="N191">
        <v>1</v>
      </c>
      <c r="O191">
        <v>3</v>
      </c>
      <c r="T191">
        <v>1</v>
      </c>
      <c r="U191">
        <v>3</v>
      </c>
      <c r="V191" t="s">
        <v>42</v>
      </c>
      <c r="W191" t="s">
        <v>159</v>
      </c>
      <c r="AB191">
        <v>1</v>
      </c>
      <c r="AC191">
        <v>3</v>
      </c>
      <c r="AH191" t="s">
        <v>333</v>
      </c>
      <c r="AL191" t="s">
        <v>880</v>
      </c>
      <c r="AQ191" t="s">
        <v>1514</v>
      </c>
      <c r="AR191" t="s">
        <v>873</v>
      </c>
    </row>
    <row r="192" spans="1:45" x14ac:dyDescent="0.25">
      <c r="A192" t="s">
        <v>172</v>
      </c>
      <c r="B192" t="s">
        <v>173</v>
      </c>
      <c r="C192" t="s">
        <v>1386</v>
      </c>
      <c r="D192" t="s">
        <v>1387</v>
      </c>
      <c r="E192">
        <v>14.531484000000001</v>
      </c>
      <c r="F192">
        <v>24.888852</v>
      </c>
      <c r="G192">
        <v>5</v>
      </c>
      <c r="H192" s="4">
        <v>42543</v>
      </c>
      <c r="I192" t="s">
        <v>876</v>
      </c>
      <c r="J192" t="s">
        <v>333</v>
      </c>
      <c r="N192">
        <v>35</v>
      </c>
      <c r="O192">
        <v>175</v>
      </c>
      <c r="X192">
        <v>35</v>
      </c>
      <c r="Y192">
        <v>175</v>
      </c>
      <c r="Z192" t="s">
        <v>42</v>
      </c>
      <c r="AA192" t="s">
        <v>159</v>
      </c>
      <c r="AB192">
        <v>35</v>
      </c>
      <c r="AC192">
        <v>175</v>
      </c>
      <c r="AH192" t="s">
        <v>333</v>
      </c>
      <c r="AL192" t="s">
        <v>880</v>
      </c>
      <c r="AQ192" t="s">
        <v>1514</v>
      </c>
      <c r="AR192" t="s">
        <v>873</v>
      </c>
    </row>
    <row r="193" spans="1:44" x14ac:dyDescent="0.25">
      <c r="A193" t="s">
        <v>172</v>
      </c>
      <c r="B193" t="s">
        <v>173</v>
      </c>
      <c r="C193" t="s">
        <v>172</v>
      </c>
      <c r="D193" t="s">
        <v>173</v>
      </c>
      <c r="E193">
        <v>14.531484000000001</v>
      </c>
      <c r="F193">
        <v>24.888852</v>
      </c>
      <c r="G193">
        <v>5</v>
      </c>
      <c r="H193" s="4">
        <v>42543</v>
      </c>
      <c r="I193" t="s">
        <v>876</v>
      </c>
      <c r="J193" t="s">
        <v>333</v>
      </c>
      <c r="N193">
        <v>50</v>
      </c>
      <c r="O193">
        <v>250</v>
      </c>
      <c r="X193">
        <v>50</v>
      </c>
      <c r="Y193">
        <v>250</v>
      </c>
      <c r="Z193" t="s">
        <v>42</v>
      </c>
      <c r="AA193" t="s">
        <v>159</v>
      </c>
      <c r="AB193">
        <v>50</v>
      </c>
      <c r="AC193">
        <v>250</v>
      </c>
      <c r="AH193" t="s">
        <v>333</v>
      </c>
      <c r="AL193" t="s">
        <v>880</v>
      </c>
      <c r="AQ193" t="s">
        <v>1514</v>
      </c>
      <c r="AR193" t="s">
        <v>873</v>
      </c>
    </row>
    <row r="194" spans="1:44" x14ac:dyDescent="0.25">
      <c r="A194" t="s">
        <v>172</v>
      </c>
      <c r="B194" t="s">
        <v>173</v>
      </c>
      <c r="C194" t="s">
        <v>531</v>
      </c>
      <c r="D194" t="s">
        <v>1058</v>
      </c>
      <c r="E194">
        <v>14.271845000000001</v>
      </c>
      <c r="F194">
        <v>24.331657</v>
      </c>
      <c r="G194">
        <v>5</v>
      </c>
      <c r="H194" s="4">
        <v>42543</v>
      </c>
      <c r="I194" t="s">
        <v>876</v>
      </c>
      <c r="J194" t="s">
        <v>333</v>
      </c>
      <c r="N194">
        <v>45</v>
      </c>
      <c r="O194">
        <v>225</v>
      </c>
      <c r="X194">
        <v>45</v>
      </c>
      <c r="Y194">
        <v>225</v>
      </c>
      <c r="Z194" t="s">
        <v>42</v>
      </c>
      <c r="AA194" t="s">
        <v>159</v>
      </c>
      <c r="AB194">
        <v>45</v>
      </c>
      <c r="AC194">
        <v>225</v>
      </c>
      <c r="AH194" t="s">
        <v>333</v>
      </c>
      <c r="AL194" t="s">
        <v>880</v>
      </c>
      <c r="AQ194" t="s">
        <v>1514</v>
      </c>
      <c r="AR194" t="s">
        <v>873</v>
      </c>
    </row>
    <row r="195" spans="1:44" x14ac:dyDescent="0.25">
      <c r="A195" t="s">
        <v>172</v>
      </c>
      <c r="B195" t="s">
        <v>173</v>
      </c>
      <c r="C195" t="s">
        <v>532</v>
      </c>
      <c r="D195" t="s">
        <v>1059</v>
      </c>
      <c r="E195">
        <v>14.531484000000001</v>
      </c>
      <c r="F195">
        <v>24.88852</v>
      </c>
      <c r="G195">
        <v>5</v>
      </c>
      <c r="H195" s="4">
        <v>42543</v>
      </c>
      <c r="I195" t="s">
        <v>876</v>
      </c>
      <c r="J195" t="s">
        <v>333</v>
      </c>
      <c r="N195">
        <v>4</v>
      </c>
      <c r="O195">
        <v>20</v>
      </c>
      <c r="X195">
        <v>4</v>
      </c>
      <c r="Y195">
        <v>20</v>
      </c>
      <c r="Z195" t="s">
        <v>42</v>
      </c>
      <c r="AA195" t="s">
        <v>159</v>
      </c>
      <c r="AB195">
        <v>4</v>
      </c>
      <c r="AC195">
        <v>20</v>
      </c>
      <c r="AH195" t="s">
        <v>333</v>
      </c>
      <c r="AL195" t="s">
        <v>880</v>
      </c>
      <c r="AQ195" t="s">
        <v>1514</v>
      </c>
      <c r="AR195" t="s">
        <v>873</v>
      </c>
    </row>
    <row r="196" spans="1:44" x14ac:dyDescent="0.25">
      <c r="A196" t="s">
        <v>172</v>
      </c>
      <c r="B196" t="s">
        <v>173</v>
      </c>
      <c r="C196" t="s">
        <v>533</v>
      </c>
      <c r="D196" t="s">
        <v>1060</v>
      </c>
      <c r="E196">
        <v>14.531484000000001</v>
      </c>
      <c r="F196">
        <v>24.888852</v>
      </c>
      <c r="G196">
        <v>5</v>
      </c>
      <c r="H196" s="4">
        <v>42543</v>
      </c>
      <c r="I196" t="s">
        <v>876</v>
      </c>
      <c r="J196" t="s">
        <v>333</v>
      </c>
      <c r="N196">
        <v>3</v>
      </c>
      <c r="O196">
        <v>15</v>
      </c>
      <c r="X196">
        <v>3</v>
      </c>
      <c r="Y196">
        <v>15</v>
      </c>
      <c r="Z196" t="s">
        <v>42</v>
      </c>
      <c r="AA196" t="s">
        <v>159</v>
      </c>
      <c r="AB196">
        <v>3</v>
      </c>
      <c r="AC196">
        <v>15</v>
      </c>
      <c r="AH196" t="s">
        <v>333</v>
      </c>
      <c r="AL196" t="s">
        <v>880</v>
      </c>
      <c r="AQ196" t="s">
        <v>1514</v>
      </c>
      <c r="AR196" t="s">
        <v>880</v>
      </c>
    </row>
    <row r="197" spans="1:44" x14ac:dyDescent="0.25">
      <c r="A197" t="s">
        <v>291</v>
      </c>
      <c r="B197" t="s">
        <v>292</v>
      </c>
      <c r="C197" t="s">
        <v>534</v>
      </c>
      <c r="D197" t="s">
        <v>1061</v>
      </c>
      <c r="G197">
        <v>5</v>
      </c>
      <c r="H197" s="4">
        <v>42551</v>
      </c>
      <c r="I197" t="s">
        <v>863</v>
      </c>
      <c r="J197" t="s">
        <v>333</v>
      </c>
      <c r="N197">
        <v>1</v>
      </c>
      <c r="O197">
        <v>5</v>
      </c>
      <c r="X197">
        <v>1</v>
      </c>
      <c r="Y197">
        <v>5</v>
      </c>
      <c r="Z197" t="s">
        <v>42</v>
      </c>
      <c r="AA197" t="s">
        <v>43</v>
      </c>
      <c r="AB197">
        <v>1</v>
      </c>
      <c r="AC197">
        <v>5</v>
      </c>
      <c r="AH197" t="s">
        <v>333</v>
      </c>
      <c r="AL197" t="s">
        <v>880</v>
      </c>
      <c r="AQ197" t="s">
        <v>1514</v>
      </c>
      <c r="AR197" t="s">
        <v>873</v>
      </c>
    </row>
    <row r="198" spans="1:44" x14ac:dyDescent="0.25">
      <c r="A198" t="s">
        <v>291</v>
      </c>
      <c r="B198" t="s">
        <v>292</v>
      </c>
      <c r="C198" t="s">
        <v>535</v>
      </c>
      <c r="D198" t="s">
        <v>1010</v>
      </c>
      <c r="G198">
        <v>5</v>
      </c>
      <c r="H198" s="4">
        <v>42551</v>
      </c>
      <c r="I198" t="s">
        <v>863</v>
      </c>
      <c r="J198" t="s">
        <v>333</v>
      </c>
      <c r="N198">
        <v>1</v>
      </c>
      <c r="O198">
        <v>5</v>
      </c>
      <c r="X198">
        <v>1</v>
      </c>
      <c r="Y198">
        <v>5</v>
      </c>
      <c r="Z198" t="s">
        <v>42</v>
      </c>
      <c r="AA198" t="s">
        <v>110</v>
      </c>
      <c r="AB198">
        <v>1</v>
      </c>
      <c r="AC198">
        <v>5</v>
      </c>
      <c r="AH198" t="s">
        <v>333</v>
      </c>
      <c r="AL198" t="s">
        <v>880</v>
      </c>
      <c r="AQ198" t="s">
        <v>1514</v>
      </c>
      <c r="AR198" t="s">
        <v>873</v>
      </c>
    </row>
    <row r="199" spans="1:44" x14ac:dyDescent="0.25">
      <c r="A199" t="s">
        <v>291</v>
      </c>
      <c r="B199" t="s">
        <v>292</v>
      </c>
      <c r="C199" t="s">
        <v>536</v>
      </c>
      <c r="D199" t="s">
        <v>896</v>
      </c>
      <c r="G199">
        <v>5</v>
      </c>
      <c r="H199" s="4">
        <v>42551</v>
      </c>
      <c r="I199" t="s">
        <v>863</v>
      </c>
      <c r="J199" t="s">
        <v>333</v>
      </c>
      <c r="N199">
        <v>4</v>
      </c>
      <c r="O199">
        <v>20</v>
      </c>
      <c r="X199">
        <v>4</v>
      </c>
      <c r="Y199">
        <v>20</v>
      </c>
      <c r="Z199" t="s">
        <v>42</v>
      </c>
      <c r="AA199" t="s">
        <v>159</v>
      </c>
      <c r="AB199">
        <v>4</v>
      </c>
      <c r="AC199">
        <v>20</v>
      </c>
      <c r="AH199" t="s">
        <v>333</v>
      </c>
      <c r="AL199" t="s">
        <v>880</v>
      </c>
      <c r="AQ199" t="s">
        <v>1514</v>
      </c>
      <c r="AR199" t="s">
        <v>873</v>
      </c>
    </row>
    <row r="200" spans="1:44" x14ac:dyDescent="0.25">
      <c r="A200" t="s">
        <v>291</v>
      </c>
      <c r="B200" t="s">
        <v>292</v>
      </c>
      <c r="C200" t="s">
        <v>537</v>
      </c>
      <c r="D200" t="s">
        <v>1062</v>
      </c>
      <c r="G200">
        <v>5</v>
      </c>
      <c r="H200" s="4">
        <v>42551</v>
      </c>
      <c r="I200" t="s">
        <v>863</v>
      </c>
      <c r="J200" t="s">
        <v>333</v>
      </c>
      <c r="N200">
        <v>68</v>
      </c>
      <c r="O200">
        <v>340</v>
      </c>
      <c r="X200">
        <v>68</v>
      </c>
      <c r="Y200">
        <v>340</v>
      </c>
      <c r="Z200" t="s">
        <v>42</v>
      </c>
      <c r="AA200" t="s">
        <v>159</v>
      </c>
      <c r="AB200">
        <v>68</v>
      </c>
      <c r="AC200">
        <v>340</v>
      </c>
      <c r="AH200" t="s">
        <v>333</v>
      </c>
      <c r="AL200" t="s">
        <v>880</v>
      </c>
      <c r="AQ200" t="s">
        <v>1514</v>
      </c>
    </row>
    <row r="201" spans="1:44" x14ac:dyDescent="0.25">
      <c r="A201" t="s">
        <v>291</v>
      </c>
      <c r="B201" t="s">
        <v>292</v>
      </c>
      <c r="C201" t="s">
        <v>538</v>
      </c>
      <c r="D201" t="s">
        <v>1063</v>
      </c>
      <c r="E201">
        <v>14.272640000000001</v>
      </c>
      <c r="F201">
        <v>25.925232000000001</v>
      </c>
      <c r="G201">
        <v>5</v>
      </c>
      <c r="H201" s="4">
        <v>42551</v>
      </c>
      <c r="I201" t="s">
        <v>863</v>
      </c>
      <c r="J201" t="s">
        <v>333</v>
      </c>
      <c r="N201">
        <v>15</v>
      </c>
      <c r="O201">
        <v>75</v>
      </c>
      <c r="T201">
        <v>1</v>
      </c>
      <c r="U201">
        <v>5</v>
      </c>
      <c r="V201" t="s">
        <v>42</v>
      </c>
      <c r="W201" t="s">
        <v>19</v>
      </c>
      <c r="X201">
        <v>14</v>
      </c>
      <c r="Y201">
        <v>70</v>
      </c>
      <c r="Z201" t="s">
        <v>42</v>
      </c>
      <c r="AA201" t="s">
        <v>110</v>
      </c>
      <c r="AB201">
        <v>15</v>
      </c>
      <c r="AC201">
        <v>75</v>
      </c>
      <c r="AH201" t="s">
        <v>333</v>
      </c>
      <c r="AL201" t="s">
        <v>880</v>
      </c>
      <c r="AQ201" t="s">
        <v>1514</v>
      </c>
      <c r="AR201" t="s">
        <v>873</v>
      </c>
    </row>
    <row r="202" spans="1:44" x14ac:dyDescent="0.25">
      <c r="A202" t="s">
        <v>291</v>
      </c>
      <c r="B202" t="s">
        <v>292</v>
      </c>
      <c r="C202" t="s">
        <v>539</v>
      </c>
      <c r="D202" t="s">
        <v>1064</v>
      </c>
      <c r="G202">
        <v>5</v>
      </c>
      <c r="H202" s="4">
        <v>42551</v>
      </c>
      <c r="I202" t="s">
        <v>863</v>
      </c>
      <c r="J202" t="s">
        <v>333</v>
      </c>
      <c r="N202">
        <v>5</v>
      </c>
      <c r="O202">
        <v>25</v>
      </c>
      <c r="P202">
        <v>5</v>
      </c>
      <c r="Q202">
        <v>25</v>
      </c>
      <c r="R202" t="s">
        <v>42</v>
      </c>
      <c r="S202" t="s">
        <v>19</v>
      </c>
      <c r="AB202">
        <v>5</v>
      </c>
      <c r="AC202">
        <v>25</v>
      </c>
      <c r="AH202" t="s">
        <v>333</v>
      </c>
      <c r="AL202" t="s">
        <v>333</v>
      </c>
      <c r="AQ202" t="s">
        <v>1514</v>
      </c>
      <c r="AR202" t="s">
        <v>873</v>
      </c>
    </row>
    <row r="203" spans="1:44" x14ac:dyDescent="0.25">
      <c r="A203" t="s">
        <v>291</v>
      </c>
      <c r="B203" t="s">
        <v>292</v>
      </c>
      <c r="C203" t="s">
        <v>540</v>
      </c>
      <c r="D203" t="s">
        <v>1065</v>
      </c>
      <c r="E203">
        <v>14.430887999999999</v>
      </c>
      <c r="F203">
        <v>25.937100000000001</v>
      </c>
      <c r="G203">
        <v>5</v>
      </c>
      <c r="H203" s="4">
        <v>42551</v>
      </c>
      <c r="I203" t="s">
        <v>863</v>
      </c>
      <c r="J203" t="s">
        <v>333</v>
      </c>
      <c r="N203">
        <v>1</v>
      </c>
      <c r="O203">
        <v>5</v>
      </c>
      <c r="X203">
        <v>1</v>
      </c>
      <c r="Y203">
        <v>5</v>
      </c>
      <c r="Z203" t="s">
        <v>42</v>
      </c>
      <c r="AA203" t="s">
        <v>110</v>
      </c>
      <c r="AB203">
        <v>1</v>
      </c>
      <c r="AC203">
        <v>5</v>
      </c>
      <c r="AH203" t="s">
        <v>333</v>
      </c>
      <c r="AL203" t="s">
        <v>333</v>
      </c>
      <c r="AQ203" t="s">
        <v>1514</v>
      </c>
      <c r="AR203" t="s">
        <v>873</v>
      </c>
    </row>
    <row r="204" spans="1:44" x14ac:dyDescent="0.25">
      <c r="A204" t="s">
        <v>170</v>
      </c>
      <c r="B204" t="s">
        <v>297</v>
      </c>
      <c r="C204" t="s">
        <v>541</v>
      </c>
      <c r="D204" t="s">
        <v>994</v>
      </c>
      <c r="E204">
        <v>13.91972</v>
      </c>
      <c r="F204">
        <v>25.914085</v>
      </c>
      <c r="G204">
        <v>5</v>
      </c>
      <c r="H204" s="4">
        <v>42450</v>
      </c>
      <c r="I204" t="s">
        <v>876</v>
      </c>
      <c r="J204" t="s">
        <v>333</v>
      </c>
      <c r="N204">
        <v>386</v>
      </c>
      <c r="O204">
        <v>1930</v>
      </c>
      <c r="P204">
        <v>4</v>
      </c>
      <c r="Q204">
        <v>20</v>
      </c>
      <c r="R204" t="s">
        <v>42</v>
      </c>
      <c r="S204" t="s">
        <v>19</v>
      </c>
      <c r="X204">
        <v>382</v>
      </c>
      <c r="Y204">
        <v>1910</v>
      </c>
      <c r="Z204" t="s">
        <v>42</v>
      </c>
      <c r="AA204" t="s">
        <v>159</v>
      </c>
      <c r="AB204">
        <v>386</v>
      </c>
      <c r="AC204">
        <v>1930</v>
      </c>
      <c r="AH204" t="s">
        <v>333</v>
      </c>
      <c r="AL204" t="s">
        <v>880</v>
      </c>
      <c r="AQ204" t="s">
        <v>1514</v>
      </c>
      <c r="AR204" t="s">
        <v>873</v>
      </c>
    </row>
    <row r="205" spans="1:44" x14ac:dyDescent="0.25">
      <c r="A205" t="s">
        <v>170</v>
      </c>
      <c r="B205" t="s">
        <v>297</v>
      </c>
      <c r="C205" t="s">
        <v>542</v>
      </c>
      <c r="D205" t="s">
        <v>1066</v>
      </c>
      <c r="E205">
        <v>13.91972</v>
      </c>
      <c r="F205">
        <v>25.914085</v>
      </c>
      <c r="G205">
        <v>5</v>
      </c>
      <c r="H205" s="4">
        <v>42451</v>
      </c>
      <c r="I205" t="s">
        <v>863</v>
      </c>
      <c r="J205" t="s">
        <v>333</v>
      </c>
      <c r="N205">
        <v>40</v>
      </c>
      <c r="O205">
        <v>200</v>
      </c>
      <c r="P205">
        <v>35</v>
      </c>
      <c r="Q205">
        <v>175</v>
      </c>
      <c r="R205" t="s">
        <v>42</v>
      </c>
      <c r="S205" t="s">
        <v>19</v>
      </c>
      <c r="X205">
        <v>5</v>
      </c>
      <c r="Y205">
        <v>25</v>
      </c>
      <c r="Z205" t="s">
        <v>42</v>
      </c>
      <c r="AA205" t="s">
        <v>110</v>
      </c>
      <c r="AB205">
        <v>40</v>
      </c>
      <c r="AC205">
        <v>200</v>
      </c>
      <c r="AH205" t="s">
        <v>333</v>
      </c>
      <c r="AL205" t="s">
        <v>880</v>
      </c>
      <c r="AQ205" t="s">
        <v>1514</v>
      </c>
      <c r="AR205" t="s">
        <v>873</v>
      </c>
    </row>
    <row r="206" spans="1:44" x14ac:dyDescent="0.25">
      <c r="A206" t="s">
        <v>170</v>
      </c>
      <c r="B206" t="s">
        <v>297</v>
      </c>
      <c r="C206" t="s">
        <v>543</v>
      </c>
      <c r="D206" t="s">
        <v>1067</v>
      </c>
      <c r="E206">
        <v>13.91972</v>
      </c>
      <c r="F206">
        <v>25.914085</v>
      </c>
      <c r="G206">
        <v>5</v>
      </c>
      <c r="H206" s="4">
        <v>42451</v>
      </c>
      <c r="I206" t="s">
        <v>876</v>
      </c>
      <c r="J206" t="s">
        <v>333</v>
      </c>
      <c r="N206">
        <v>5</v>
      </c>
      <c r="O206">
        <v>25</v>
      </c>
      <c r="X206">
        <v>5</v>
      </c>
      <c r="Y206">
        <v>25</v>
      </c>
      <c r="Z206" t="s">
        <v>42</v>
      </c>
      <c r="AA206" t="s">
        <v>110</v>
      </c>
      <c r="AB206">
        <v>5</v>
      </c>
      <c r="AC206">
        <v>25</v>
      </c>
      <c r="AH206" t="s">
        <v>333</v>
      </c>
      <c r="AL206" t="s">
        <v>880</v>
      </c>
      <c r="AQ206" t="s">
        <v>1514</v>
      </c>
      <c r="AR206" t="s">
        <v>873</v>
      </c>
    </row>
    <row r="207" spans="1:44" x14ac:dyDescent="0.25">
      <c r="A207" t="s">
        <v>138</v>
      </c>
      <c r="B207" t="s">
        <v>234</v>
      </c>
      <c r="C207" t="s">
        <v>544</v>
      </c>
      <c r="D207" t="s">
        <v>1068</v>
      </c>
      <c r="E207">
        <v>23.370750999999998</v>
      </c>
      <c r="F207">
        <v>24.236585999999999</v>
      </c>
      <c r="G207">
        <v>5</v>
      </c>
      <c r="H207" s="4">
        <v>42531</v>
      </c>
      <c r="I207" t="s">
        <v>865</v>
      </c>
      <c r="J207" t="s">
        <v>333</v>
      </c>
      <c r="N207">
        <v>600</v>
      </c>
      <c r="O207">
        <v>3000</v>
      </c>
      <c r="T207">
        <v>600</v>
      </c>
      <c r="U207">
        <v>3000</v>
      </c>
      <c r="V207" t="s">
        <v>42</v>
      </c>
      <c r="W207" t="s">
        <v>110</v>
      </c>
      <c r="AB207">
        <v>600</v>
      </c>
      <c r="AC207">
        <v>3000</v>
      </c>
      <c r="AH207" t="s">
        <v>333</v>
      </c>
      <c r="AL207" t="s">
        <v>880</v>
      </c>
      <c r="AQ207" t="s">
        <v>1514</v>
      </c>
      <c r="AR207" t="s">
        <v>880</v>
      </c>
    </row>
    <row r="208" spans="1:44" x14ac:dyDescent="0.25">
      <c r="A208" t="s">
        <v>138</v>
      </c>
      <c r="B208" t="s">
        <v>234</v>
      </c>
      <c r="C208" t="s">
        <v>545</v>
      </c>
      <c r="D208" t="s">
        <v>1069</v>
      </c>
      <c r="E208">
        <v>23.239096</v>
      </c>
      <c r="F208">
        <v>24.203067000000001</v>
      </c>
      <c r="G208">
        <v>5</v>
      </c>
      <c r="H208" s="4">
        <v>42531</v>
      </c>
      <c r="I208" t="s">
        <v>863</v>
      </c>
      <c r="J208" t="s">
        <v>333</v>
      </c>
      <c r="N208">
        <v>40</v>
      </c>
      <c r="O208">
        <v>200</v>
      </c>
      <c r="T208">
        <v>40</v>
      </c>
      <c r="U208">
        <v>200</v>
      </c>
      <c r="V208" t="s">
        <v>42</v>
      </c>
      <c r="W208" t="s">
        <v>110</v>
      </c>
      <c r="AB208">
        <v>40</v>
      </c>
      <c r="AC208">
        <v>200</v>
      </c>
      <c r="AH208" t="s">
        <v>333</v>
      </c>
      <c r="AL208" t="s">
        <v>333</v>
      </c>
      <c r="AQ208" t="s">
        <v>1514</v>
      </c>
      <c r="AR208" t="s">
        <v>333</v>
      </c>
    </row>
    <row r="209" spans="1:45" x14ac:dyDescent="0.25">
      <c r="A209" t="s">
        <v>138</v>
      </c>
      <c r="B209" t="s">
        <v>234</v>
      </c>
      <c r="C209" t="s">
        <v>546</v>
      </c>
      <c r="D209" t="s">
        <v>1070</v>
      </c>
      <c r="E209">
        <v>23.291547999999999</v>
      </c>
      <c r="F209">
        <v>24.191822999999999</v>
      </c>
      <c r="G209">
        <v>5</v>
      </c>
      <c r="H209" s="4">
        <v>42531</v>
      </c>
      <c r="I209" t="s">
        <v>865</v>
      </c>
      <c r="J209" t="s">
        <v>333</v>
      </c>
      <c r="AH209" t="s">
        <v>333</v>
      </c>
      <c r="AL209" t="s">
        <v>21</v>
      </c>
      <c r="AM209">
        <v>300</v>
      </c>
      <c r="AN209">
        <v>0</v>
      </c>
      <c r="AO209">
        <v>80</v>
      </c>
      <c r="AP209">
        <v>20</v>
      </c>
      <c r="AQ209" t="s">
        <v>960</v>
      </c>
      <c r="AR209" t="s">
        <v>21</v>
      </c>
      <c r="AS209">
        <v>100</v>
      </c>
    </row>
    <row r="210" spans="1:45" x14ac:dyDescent="0.25">
      <c r="A210" t="s">
        <v>140</v>
      </c>
      <c r="B210" t="s">
        <v>141</v>
      </c>
      <c r="C210" t="s">
        <v>547</v>
      </c>
      <c r="D210" t="s">
        <v>1071</v>
      </c>
      <c r="E210">
        <v>21.072362999999999</v>
      </c>
      <c r="F210">
        <v>25.673168</v>
      </c>
      <c r="G210">
        <v>5</v>
      </c>
      <c r="H210" s="4">
        <v>42531</v>
      </c>
      <c r="I210" t="s">
        <v>865</v>
      </c>
      <c r="J210" t="s">
        <v>333</v>
      </c>
      <c r="N210">
        <v>40</v>
      </c>
      <c r="O210">
        <v>200</v>
      </c>
      <c r="X210">
        <v>40</v>
      </c>
      <c r="Y210">
        <v>200</v>
      </c>
      <c r="Z210" t="s">
        <v>42</v>
      </c>
      <c r="AA210" t="s">
        <v>110</v>
      </c>
      <c r="AB210">
        <v>40</v>
      </c>
      <c r="AC210">
        <v>200</v>
      </c>
      <c r="AH210" t="s">
        <v>333</v>
      </c>
      <c r="AL210" t="s">
        <v>333</v>
      </c>
      <c r="AQ210" t="s">
        <v>1514</v>
      </c>
      <c r="AR210" t="s">
        <v>333</v>
      </c>
    </row>
    <row r="211" spans="1:45" x14ac:dyDescent="0.25">
      <c r="A211" t="s">
        <v>140</v>
      </c>
      <c r="B211" t="s">
        <v>141</v>
      </c>
      <c r="C211" t="s">
        <v>548</v>
      </c>
      <c r="D211" t="s">
        <v>1072</v>
      </c>
      <c r="E211">
        <v>21.076661000000001</v>
      </c>
      <c r="F211">
        <v>25.687156999999999</v>
      </c>
      <c r="G211">
        <v>5</v>
      </c>
      <c r="H211" s="4">
        <v>42531</v>
      </c>
      <c r="I211" t="s">
        <v>865</v>
      </c>
      <c r="J211" t="s">
        <v>333</v>
      </c>
      <c r="N211">
        <v>23</v>
      </c>
      <c r="O211">
        <v>115</v>
      </c>
      <c r="X211">
        <v>23</v>
      </c>
      <c r="Y211">
        <v>115</v>
      </c>
      <c r="Z211" t="s">
        <v>42</v>
      </c>
      <c r="AA211" t="s">
        <v>110</v>
      </c>
      <c r="AB211">
        <v>23</v>
      </c>
      <c r="AC211">
        <v>115</v>
      </c>
      <c r="AH211" t="s">
        <v>333</v>
      </c>
      <c r="AL211" t="s">
        <v>333</v>
      </c>
      <c r="AQ211" t="s">
        <v>1514</v>
      </c>
      <c r="AR211" t="s">
        <v>333</v>
      </c>
    </row>
    <row r="212" spans="1:45" x14ac:dyDescent="0.25">
      <c r="A212" t="s">
        <v>165</v>
      </c>
      <c r="B212" t="s">
        <v>166</v>
      </c>
      <c r="C212" t="s">
        <v>549</v>
      </c>
      <c r="D212" t="s">
        <v>1073</v>
      </c>
      <c r="E212">
        <v>13.822499000000001</v>
      </c>
      <c r="F212">
        <v>26.695748999999999</v>
      </c>
      <c r="G212">
        <v>5</v>
      </c>
      <c r="H212" s="4">
        <v>42536</v>
      </c>
      <c r="I212" t="s">
        <v>876</v>
      </c>
      <c r="J212" t="s">
        <v>333</v>
      </c>
      <c r="N212">
        <v>15</v>
      </c>
      <c r="O212">
        <v>86</v>
      </c>
      <c r="X212">
        <v>15</v>
      </c>
      <c r="Y212">
        <v>86</v>
      </c>
      <c r="Z212" t="s">
        <v>42</v>
      </c>
      <c r="AA212" t="s">
        <v>159</v>
      </c>
      <c r="AB212">
        <v>15</v>
      </c>
      <c r="AC212">
        <v>86</v>
      </c>
      <c r="AH212" t="s">
        <v>333</v>
      </c>
      <c r="AL212" t="s">
        <v>21</v>
      </c>
      <c r="AM212">
        <v>440</v>
      </c>
      <c r="AN212">
        <v>0</v>
      </c>
      <c r="AO212">
        <v>100</v>
      </c>
      <c r="AP212">
        <v>0</v>
      </c>
      <c r="AQ212" t="s">
        <v>1514</v>
      </c>
      <c r="AR212" t="s">
        <v>880</v>
      </c>
    </row>
    <row r="213" spans="1:45" x14ac:dyDescent="0.25">
      <c r="A213" t="s">
        <v>165</v>
      </c>
      <c r="B213" t="s">
        <v>166</v>
      </c>
      <c r="C213" t="s">
        <v>550</v>
      </c>
      <c r="D213" t="s">
        <v>1074</v>
      </c>
      <c r="E213">
        <v>13.620558000000001</v>
      </c>
      <c r="F213">
        <v>26.623771999999999</v>
      </c>
      <c r="G213">
        <v>5</v>
      </c>
      <c r="H213" s="4">
        <v>42536</v>
      </c>
      <c r="I213" t="s">
        <v>876</v>
      </c>
      <c r="J213" t="s">
        <v>333</v>
      </c>
      <c r="N213">
        <v>10</v>
      </c>
      <c r="O213">
        <v>50</v>
      </c>
      <c r="X213">
        <v>10</v>
      </c>
      <c r="Y213">
        <v>50</v>
      </c>
      <c r="Z213" t="s">
        <v>42</v>
      </c>
      <c r="AA213" t="s">
        <v>159</v>
      </c>
      <c r="AB213">
        <v>10</v>
      </c>
      <c r="AC213">
        <v>50</v>
      </c>
      <c r="AH213" t="s">
        <v>333</v>
      </c>
      <c r="AL213" t="s">
        <v>21</v>
      </c>
      <c r="AM213">
        <v>130</v>
      </c>
      <c r="AN213">
        <v>0</v>
      </c>
      <c r="AO213">
        <v>100</v>
      </c>
      <c r="AP213">
        <v>0</v>
      </c>
      <c r="AQ213" t="s">
        <v>1514</v>
      </c>
    </row>
    <row r="214" spans="1:45" x14ac:dyDescent="0.25">
      <c r="A214" t="s">
        <v>165</v>
      </c>
      <c r="B214" t="s">
        <v>166</v>
      </c>
      <c r="C214" t="s">
        <v>551</v>
      </c>
      <c r="D214" t="s">
        <v>1075</v>
      </c>
      <c r="G214">
        <v>5</v>
      </c>
      <c r="H214" s="4">
        <v>42536</v>
      </c>
      <c r="I214" t="s">
        <v>876</v>
      </c>
      <c r="J214" t="s">
        <v>333</v>
      </c>
      <c r="N214">
        <v>20</v>
      </c>
      <c r="O214">
        <v>130</v>
      </c>
      <c r="X214">
        <v>20</v>
      </c>
      <c r="Y214">
        <v>130</v>
      </c>
      <c r="Z214" t="s">
        <v>42</v>
      </c>
      <c r="AA214" t="s">
        <v>159</v>
      </c>
      <c r="AB214">
        <v>20</v>
      </c>
      <c r="AC214">
        <v>130</v>
      </c>
      <c r="AH214" t="s">
        <v>333</v>
      </c>
      <c r="AL214" t="s">
        <v>21</v>
      </c>
      <c r="AM214">
        <v>210</v>
      </c>
      <c r="AN214">
        <v>0</v>
      </c>
      <c r="AO214">
        <v>100</v>
      </c>
      <c r="AP214">
        <v>0</v>
      </c>
      <c r="AQ214" t="s">
        <v>1514</v>
      </c>
      <c r="AR214" t="s">
        <v>880</v>
      </c>
    </row>
    <row r="215" spans="1:45" x14ac:dyDescent="0.25">
      <c r="A215" t="s">
        <v>165</v>
      </c>
      <c r="B215" t="s">
        <v>166</v>
      </c>
      <c r="C215" t="s">
        <v>552</v>
      </c>
      <c r="D215" t="s">
        <v>1076</v>
      </c>
      <c r="E215">
        <v>13.401910000000001</v>
      </c>
      <c r="F215">
        <v>26.543406000000001</v>
      </c>
      <c r="G215">
        <v>5</v>
      </c>
      <c r="H215" s="4">
        <v>42536</v>
      </c>
      <c r="I215" t="s">
        <v>876</v>
      </c>
      <c r="J215" t="s">
        <v>333</v>
      </c>
      <c r="N215">
        <v>8</v>
      </c>
      <c r="O215">
        <v>60</v>
      </c>
      <c r="X215">
        <v>8</v>
      </c>
      <c r="Y215">
        <v>60</v>
      </c>
      <c r="Z215" t="s">
        <v>42</v>
      </c>
      <c r="AA215" t="s">
        <v>159</v>
      </c>
      <c r="AB215">
        <v>8</v>
      </c>
      <c r="AC215">
        <v>60</v>
      </c>
      <c r="AH215" t="s">
        <v>333</v>
      </c>
      <c r="AL215" t="s">
        <v>21</v>
      </c>
      <c r="AM215">
        <v>80</v>
      </c>
      <c r="AN215">
        <v>0</v>
      </c>
      <c r="AO215">
        <v>100</v>
      </c>
      <c r="AP215">
        <v>0</v>
      </c>
      <c r="AQ215" t="s">
        <v>1514</v>
      </c>
      <c r="AR215" t="s">
        <v>880</v>
      </c>
    </row>
    <row r="216" spans="1:45" x14ac:dyDescent="0.25">
      <c r="A216" t="s">
        <v>165</v>
      </c>
      <c r="B216" t="s">
        <v>166</v>
      </c>
      <c r="C216" t="s">
        <v>553</v>
      </c>
      <c r="D216" t="s">
        <v>1077</v>
      </c>
      <c r="E216">
        <v>13.946548999999999</v>
      </c>
      <c r="F216">
        <v>26.745602000000002</v>
      </c>
      <c r="G216">
        <v>5</v>
      </c>
      <c r="H216" s="4">
        <v>42536</v>
      </c>
      <c r="I216" t="s">
        <v>876</v>
      </c>
      <c r="J216" t="s">
        <v>333</v>
      </c>
      <c r="N216">
        <v>12</v>
      </c>
      <c r="O216">
        <v>70</v>
      </c>
      <c r="X216">
        <v>12</v>
      </c>
      <c r="Y216">
        <v>70</v>
      </c>
      <c r="Z216" t="s">
        <v>42</v>
      </c>
      <c r="AA216" t="s">
        <v>159</v>
      </c>
      <c r="AB216">
        <v>12</v>
      </c>
      <c r="AC216">
        <v>70</v>
      </c>
      <c r="AH216" t="s">
        <v>333</v>
      </c>
      <c r="AL216" t="s">
        <v>21</v>
      </c>
      <c r="AM216">
        <v>300</v>
      </c>
      <c r="AN216">
        <v>0</v>
      </c>
      <c r="AO216">
        <v>100</v>
      </c>
      <c r="AP216">
        <v>0</v>
      </c>
      <c r="AQ216" t="s">
        <v>1514</v>
      </c>
      <c r="AR216" t="s">
        <v>880</v>
      </c>
    </row>
    <row r="217" spans="1:45" x14ac:dyDescent="0.25">
      <c r="A217" t="s">
        <v>165</v>
      </c>
      <c r="B217" t="s">
        <v>166</v>
      </c>
      <c r="C217" t="s">
        <v>554</v>
      </c>
      <c r="D217" t="s">
        <v>1078</v>
      </c>
      <c r="G217">
        <v>5</v>
      </c>
      <c r="H217" s="4">
        <v>42536</v>
      </c>
      <c r="I217" t="s">
        <v>876</v>
      </c>
      <c r="J217" t="s">
        <v>333</v>
      </c>
      <c r="N217">
        <v>30</v>
      </c>
      <c r="O217">
        <v>155</v>
      </c>
      <c r="X217">
        <v>30</v>
      </c>
      <c r="Y217">
        <v>155</v>
      </c>
      <c r="Z217" t="s">
        <v>42</v>
      </c>
      <c r="AA217" t="s">
        <v>159</v>
      </c>
      <c r="AB217">
        <v>30</v>
      </c>
      <c r="AC217">
        <v>155</v>
      </c>
      <c r="AH217" t="s">
        <v>333</v>
      </c>
      <c r="AL217" t="s">
        <v>21</v>
      </c>
      <c r="AM217">
        <v>300</v>
      </c>
      <c r="AN217">
        <v>0</v>
      </c>
      <c r="AO217">
        <v>100</v>
      </c>
      <c r="AP217">
        <v>0</v>
      </c>
      <c r="AQ217" t="s">
        <v>1514</v>
      </c>
      <c r="AR217" t="s">
        <v>880</v>
      </c>
    </row>
    <row r="218" spans="1:45" x14ac:dyDescent="0.25">
      <c r="A218" t="s">
        <v>165</v>
      </c>
      <c r="B218" t="s">
        <v>166</v>
      </c>
      <c r="C218" t="s">
        <v>555</v>
      </c>
      <c r="D218" t="s">
        <v>1079</v>
      </c>
      <c r="E218">
        <v>13.245765</v>
      </c>
      <c r="F218">
        <v>26.561115999999998</v>
      </c>
      <c r="G218">
        <v>5</v>
      </c>
      <c r="H218" s="4">
        <v>42536</v>
      </c>
      <c r="I218" t="s">
        <v>876</v>
      </c>
      <c r="J218" t="s">
        <v>333</v>
      </c>
      <c r="N218">
        <v>20</v>
      </c>
      <c r="O218">
        <v>100</v>
      </c>
      <c r="X218">
        <v>20</v>
      </c>
      <c r="Y218">
        <v>100</v>
      </c>
      <c r="Z218" t="s">
        <v>42</v>
      </c>
      <c r="AA218" t="s">
        <v>159</v>
      </c>
      <c r="AB218">
        <v>20</v>
      </c>
      <c r="AC218">
        <v>100</v>
      </c>
      <c r="AH218" t="s">
        <v>333</v>
      </c>
      <c r="AL218" t="s">
        <v>21</v>
      </c>
      <c r="AM218">
        <v>80</v>
      </c>
      <c r="AN218">
        <v>0</v>
      </c>
      <c r="AO218">
        <v>70</v>
      </c>
      <c r="AP218">
        <v>20</v>
      </c>
      <c r="AQ218" t="s">
        <v>1080</v>
      </c>
      <c r="AR218" t="s">
        <v>880</v>
      </c>
    </row>
    <row r="219" spans="1:45" x14ac:dyDescent="0.25">
      <c r="A219" t="s">
        <v>165</v>
      </c>
      <c r="B219" t="s">
        <v>166</v>
      </c>
      <c r="C219" t="s">
        <v>556</v>
      </c>
      <c r="D219" t="s">
        <v>1081</v>
      </c>
      <c r="E219">
        <v>13.314964</v>
      </c>
      <c r="F219">
        <v>26.543444999999998</v>
      </c>
      <c r="G219">
        <v>5</v>
      </c>
      <c r="H219" s="4">
        <v>42536</v>
      </c>
      <c r="I219" t="s">
        <v>876</v>
      </c>
      <c r="J219" t="s">
        <v>333</v>
      </c>
      <c r="N219">
        <v>9</v>
      </c>
      <c r="O219">
        <v>55</v>
      </c>
      <c r="X219">
        <v>9</v>
      </c>
      <c r="Y219">
        <v>55</v>
      </c>
      <c r="Z219" t="s">
        <v>42</v>
      </c>
      <c r="AA219" t="s">
        <v>159</v>
      </c>
      <c r="AB219">
        <v>9</v>
      </c>
      <c r="AC219">
        <v>55</v>
      </c>
      <c r="AH219" t="s">
        <v>333</v>
      </c>
      <c r="AL219" t="s">
        <v>21</v>
      </c>
      <c r="AM219">
        <v>85</v>
      </c>
      <c r="AN219">
        <v>0</v>
      </c>
      <c r="AO219">
        <v>100</v>
      </c>
      <c r="AP219">
        <v>0</v>
      </c>
      <c r="AQ219" t="s">
        <v>1514</v>
      </c>
      <c r="AR219" t="s">
        <v>880</v>
      </c>
    </row>
    <row r="220" spans="1:45" x14ac:dyDescent="0.25">
      <c r="A220" t="s">
        <v>165</v>
      </c>
      <c r="B220" t="s">
        <v>166</v>
      </c>
      <c r="C220" t="s">
        <v>557</v>
      </c>
      <c r="D220" t="s">
        <v>1082</v>
      </c>
      <c r="E220">
        <v>13.43473</v>
      </c>
      <c r="F220">
        <v>26.576343000000001</v>
      </c>
      <c r="G220">
        <v>5</v>
      </c>
      <c r="H220" s="4">
        <v>42536</v>
      </c>
      <c r="I220" t="s">
        <v>876</v>
      </c>
      <c r="J220" t="s">
        <v>333</v>
      </c>
      <c r="N220">
        <v>10</v>
      </c>
      <c r="O220">
        <v>70</v>
      </c>
      <c r="X220">
        <v>10</v>
      </c>
      <c r="Y220">
        <v>70</v>
      </c>
      <c r="Z220" t="s">
        <v>42</v>
      </c>
      <c r="AA220" t="s">
        <v>159</v>
      </c>
      <c r="AB220">
        <v>10</v>
      </c>
      <c r="AC220">
        <v>70</v>
      </c>
      <c r="AH220" t="s">
        <v>333</v>
      </c>
      <c r="AL220" t="s">
        <v>21</v>
      </c>
      <c r="AM220">
        <v>70</v>
      </c>
      <c r="AN220">
        <v>0</v>
      </c>
      <c r="AO220">
        <v>100</v>
      </c>
      <c r="AP220">
        <v>0</v>
      </c>
      <c r="AQ220" t="s">
        <v>1514</v>
      </c>
      <c r="AR220" t="s">
        <v>880</v>
      </c>
    </row>
    <row r="221" spans="1:45" x14ac:dyDescent="0.25">
      <c r="A221" t="s">
        <v>271</v>
      </c>
      <c r="B221" t="s">
        <v>272</v>
      </c>
      <c r="C221" t="s">
        <v>1388</v>
      </c>
      <c r="D221" t="s">
        <v>1389</v>
      </c>
      <c r="E221">
        <v>13.113022000000001</v>
      </c>
      <c r="F221">
        <v>26.556836000000001</v>
      </c>
      <c r="G221">
        <v>5</v>
      </c>
      <c r="H221" s="4">
        <v>42535</v>
      </c>
      <c r="I221" t="s">
        <v>863</v>
      </c>
      <c r="J221" t="s">
        <v>333</v>
      </c>
      <c r="N221">
        <v>53</v>
      </c>
      <c r="O221">
        <v>265</v>
      </c>
      <c r="X221">
        <v>53</v>
      </c>
      <c r="Y221">
        <v>265</v>
      </c>
      <c r="Z221" t="s">
        <v>42</v>
      </c>
      <c r="AA221" t="s">
        <v>43</v>
      </c>
      <c r="AB221">
        <v>53</v>
      </c>
      <c r="AC221">
        <v>265</v>
      </c>
      <c r="AH221" t="s">
        <v>333</v>
      </c>
      <c r="AL221" t="s">
        <v>880</v>
      </c>
      <c r="AQ221" t="s">
        <v>1514</v>
      </c>
      <c r="AR221" t="s">
        <v>880</v>
      </c>
    </row>
    <row r="222" spans="1:45" x14ac:dyDescent="0.25">
      <c r="A222" t="s">
        <v>271</v>
      </c>
      <c r="B222" t="s">
        <v>272</v>
      </c>
      <c r="C222" t="s">
        <v>558</v>
      </c>
      <c r="D222" t="s">
        <v>1083</v>
      </c>
      <c r="E222">
        <v>13.102302</v>
      </c>
      <c r="F222">
        <v>26.345835000000001</v>
      </c>
      <c r="G222">
        <v>5</v>
      </c>
      <c r="H222" s="4">
        <v>42536</v>
      </c>
      <c r="I222" t="s">
        <v>863</v>
      </c>
      <c r="J222" t="s">
        <v>333</v>
      </c>
      <c r="N222">
        <v>30</v>
      </c>
      <c r="O222">
        <v>150</v>
      </c>
      <c r="X222">
        <v>30</v>
      </c>
      <c r="Y222">
        <v>150</v>
      </c>
      <c r="Z222" t="s">
        <v>42</v>
      </c>
      <c r="AA222" t="s">
        <v>45</v>
      </c>
      <c r="AB222">
        <v>30</v>
      </c>
      <c r="AC222">
        <v>150</v>
      </c>
      <c r="AH222" t="s">
        <v>333</v>
      </c>
      <c r="AL222" t="s">
        <v>333</v>
      </c>
      <c r="AQ222" t="s">
        <v>1514</v>
      </c>
      <c r="AR222" t="s">
        <v>333</v>
      </c>
    </row>
    <row r="223" spans="1:45" x14ac:dyDescent="0.25">
      <c r="A223" t="s">
        <v>271</v>
      </c>
      <c r="B223" t="s">
        <v>272</v>
      </c>
      <c r="C223" t="s">
        <v>559</v>
      </c>
      <c r="D223" t="s">
        <v>1084</v>
      </c>
      <c r="E223">
        <v>13.453265999999999</v>
      </c>
      <c r="F223">
        <v>26.688257</v>
      </c>
      <c r="G223">
        <v>5</v>
      </c>
      <c r="H223" s="4">
        <v>42536</v>
      </c>
      <c r="I223" t="s">
        <v>863</v>
      </c>
      <c r="J223" t="s">
        <v>333</v>
      </c>
      <c r="N223">
        <v>47</v>
      </c>
      <c r="O223">
        <v>235</v>
      </c>
      <c r="P223">
        <v>47</v>
      </c>
      <c r="Q223">
        <v>235</v>
      </c>
      <c r="R223" t="s">
        <v>42</v>
      </c>
      <c r="S223" t="s">
        <v>19</v>
      </c>
      <c r="AB223">
        <v>47</v>
      </c>
      <c r="AC223">
        <v>235</v>
      </c>
      <c r="AH223" t="s">
        <v>333</v>
      </c>
      <c r="AL223" t="s">
        <v>880</v>
      </c>
      <c r="AQ223" t="s">
        <v>1514</v>
      </c>
      <c r="AR223" t="s">
        <v>880</v>
      </c>
    </row>
    <row r="224" spans="1:45" x14ac:dyDescent="0.25">
      <c r="A224" t="s">
        <v>271</v>
      </c>
      <c r="B224" t="s">
        <v>272</v>
      </c>
      <c r="C224" t="s">
        <v>560</v>
      </c>
      <c r="D224" t="s">
        <v>1085</v>
      </c>
      <c r="E224">
        <v>19.456880999999999</v>
      </c>
      <c r="F224">
        <v>30.308163</v>
      </c>
      <c r="G224">
        <v>5</v>
      </c>
      <c r="H224" s="4">
        <v>42535</v>
      </c>
      <c r="I224" t="s">
        <v>863</v>
      </c>
      <c r="J224" t="s">
        <v>333</v>
      </c>
      <c r="N224">
        <v>49</v>
      </c>
      <c r="O224">
        <v>245</v>
      </c>
      <c r="X224">
        <v>49</v>
      </c>
      <c r="Y224">
        <v>245</v>
      </c>
      <c r="Z224" t="s">
        <v>42</v>
      </c>
      <c r="AA224" t="s">
        <v>43</v>
      </c>
      <c r="AB224">
        <v>49</v>
      </c>
      <c r="AC224">
        <v>245</v>
      </c>
      <c r="AH224" t="s">
        <v>333</v>
      </c>
      <c r="AL224" t="s">
        <v>333</v>
      </c>
      <c r="AQ224" t="s">
        <v>1514</v>
      </c>
      <c r="AR224" t="s">
        <v>880</v>
      </c>
    </row>
    <row r="225" spans="1:45" x14ac:dyDescent="0.25">
      <c r="A225" t="s">
        <v>162</v>
      </c>
      <c r="B225" t="s">
        <v>163</v>
      </c>
      <c r="C225" t="s">
        <v>561</v>
      </c>
      <c r="D225" t="s">
        <v>1086</v>
      </c>
      <c r="E225">
        <v>13.112072</v>
      </c>
      <c r="F225">
        <v>26.553229999999999</v>
      </c>
      <c r="G225">
        <v>5</v>
      </c>
      <c r="H225" s="4">
        <v>42544</v>
      </c>
      <c r="I225" t="s">
        <v>863</v>
      </c>
      <c r="J225" t="s">
        <v>333</v>
      </c>
      <c r="N225">
        <v>100</v>
      </c>
      <c r="O225">
        <v>640</v>
      </c>
      <c r="X225">
        <v>100</v>
      </c>
      <c r="Y225">
        <v>640</v>
      </c>
      <c r="Z225" t="s">
        <v>42</v>
      </c>
      <c r="AA225" t="s">
        <v>159</v>
      </c>
      <c r="AB225">
        <v>50</v>
      </c>
      <c r="AC225">
        <v>320</v>
      </c>
      <c r="AF225">
        <v>50</v>
      </c>
      <c r="AG225">
        <v>320</v>
      </c>
      <c r="AH225" t="s">
        <v>333</v>
      </c>
      <c r="AL225" t="s">
        <v>21</v>
      </c>
      <c r="AM225">
        <v>200</v>
      </c>
      <c r="AN225">
        <v>0</v>
      </c>
      <c r="AO225">
        <v>65</v>
      </c>
      <c r="AP225">
        <v>25</v>
      </c>
      <c r="AQ225" t="s">
        <v>1514</v>
      </c>
      <c r="AR225" t="s">
        <v>880</v>
      </c>
    </row>
    <row r="226" spans="1:45" x14ac:dyDescent="0.25">
      <c r="A226" t="s">
        <v>162</v>
      </c>
      <c r="B226" t="s">
        <v>163</v>
      </c>
      <c r="C226" t="s">
        <v>562</v>
      </c>
      <c r="D226" t="s">
        <v>163</v>
      </c>
      <c r="E226">
        <v>13.009949000000001</v>
      </c>
      <c r="F226">
        <v>26.525887000000001</v>
      </c>
      <c r="G226">
        <v>5</v>
      </c>
      <c r="H226" s="4">
        <v>42544</v>
      </c>
      <c r="I226" t="s">
        <v>863</v>
      </c>
      <c r="J226" t="s">
        <v>333</v>
      </c>
      <c r="N226">
        <v>90</v>
      </c>
      <c r="O226">
        <v>550</v>
      </c>
      <c r="X226">
        <v>90</v>
      </c>
      <c r="Y226">
        <v>550</v>
      </c>
      <c r="Z226" t="s">
        <v>42</v>
      </c>
      <c r="AA226" t="s">
        <v>159</v>
      </c>
      <c r="AB226">
        <v>45</v>
      </c>
      <c r="AC226">
        <v>275</v>
      </c>
      <c r="AF226">
        <v>45</v>
      </c>
      <c r="AG226">
        <v>275</v>
      </c>
      <c r="AH226" t="s">
        <v>333</v>
      </c>
      <c r="AL226" t="s">
        <v>21</v>
      </c>
      <c r="AM226">
        <v>195</v>
      </c>
      <c r="AN226">
        <v>0</v>
      </c>
      <c r="AO226">
        <v>62</v>
      </c>
      <c r="AP226">
        <v>26</v>
      </c>
      <c r="AQ226" t="s">
        <v>1514</v>
      </c>
      <c r="AR226" t="s">
        <v>880</v>
      </c>
    </row>
    <row r="227" spans="1:45" x14ac:dyDescent="0.25">
      <c r="A227" t="s">
        <v>162</v>
      </c>
      <c r="B227" t="s">
        <v>163</v>
      </c>
      <c r="C227" t="s">
        <v>563</v>
      </c>
      <c r="D227" t="s">
        <v>1087</v>
      </c>
      <c r="E227">
        <v>13.126052</v>
      </c>
      <c r="F227">
        <v>26.562707</v>
      </c>
      <c r="G227">
        <v>5</v>
      </c>
      <c r="H227" s="4">
        <v>42544</v>
      </c>
      <c r="I227" t="s">
        <v>863</v>
      </c>
      <c r="J227" t="s">
        <v>333</v>
      </c>
      <c r="N227">
        <v>50</v>
      </c>
      <c r="O227">
        <v>210</v>
      </c>
      <c r="X227">
        <v>50</v>
      </c>
      <c r="Y227">
        <v>210</v>
      </c>
      <c r="Z227" t="s">
        <v>42</v>
      </c>
      <c r="AA227" t="s">
        <v>159</v>
      </c>
      <c r="AB227">
        <v>25</v>
      </c>
      <c r="AC227">
        <v>105</v>
      </c>
      <c r="AF227">
        <v>25</v>
      </c>
      <c r="AG227">
        <v>105</v>
      </c>
      <c r="AH227" t="s">
        <v>333</v>
      </c>
      <c r="AL227" t="s">
        <v>21</v>
      </c>
      <c r="AM227">
        <v>130</v>
      </c>
      <c r="AN227">
        <v>0</v>
      </c>
      <c r="AO227">
        <v>100</v>
      </c>
      <c r="AP227">
        <v>0</v>
      </c>
      <c r="AQ227" t="s">
        <v>1514</v>
      </c>
      <c r="AR227" t="s">
        <v>880</v>
      </c>
    </row>
    <row r="228" spans="1:45" x14ac:dyDescent="0.25">
      <c r="A228" t="s">
        <v>162</v>
      </c>
      <c r="B228" t="s">
        <v>163</v>
      </c>
      <c r="C228" t="s">
        <v>564</v>
      </c>
      <c r="D228" t="s">
        <v>1088</v>
      </c>
      <c r="E228">
        <v>12.981476000000001</v>
      </c>
      <c r="F228">
        <v>26.526665999999999</v>
      </c>
      <c r="G228">
        <v>5</v>
      </c>
      <c r="H228" s="4">
        <v>42544</v>
      </c>
      <c r="I228" t="s">
        <v>863</v>
      </c>
      <c r="J228" t="s">
        <v>333</v>
      </c>
      <c r="N228">
        <v>50</v>
      </c>
      <c r="O228">
        <v>300</v>
      </c>
      <c r="X228">
        <v>50</v>
      </c>
      <c r="Y228">
        <v>300</v>
      </c>
      <c r="Z228" t="s">
        <v>42</v>
      </c>
      <c r="AA228" t="s">
        <v>159</v>
      </c>
      <c r="AB228">
        <v>25</v>
      </c>
      <c r="AC228">
        <v>150</v>
      </c>
      <c r="AF228">
        <v>25</v>
      </c>
      <c r="AG228">
        <v>150</v>
      </c>
      <c r="AH228" t="s">
        <v>333</v>
      </c>
      <c r="AL228" t="s">
        <v>21</v>
      </c>
      <c r="AM228">
        <v>125</v>
      </c>
      <c r="AN228">
        <v>0</v>
      </c>
      <c r="AO228">
        <v>80</v>
      </c>
      <c r="AP228">
        <v>8</v>
      </c>
      <c r="AQ228" t="s">
        <v>1514</v>
      </c>
      <c r="AR228" t="s">
        <v>880</v>
      </c>
    </row>
    <row r="229" spans="1:45" x14ac:dyDescent="0.25">
      <c r="A229" t="s">
        <v>162</v>
      </c>
      <c r="B229" t="s">
        <v>163</v>
      </c>
      <c r="C229" t="s">
        <v>565</v>
      </c>
      <c r="D229" t="s">
        <v>1089</v>
      </c>
      <c r="E229">
        <v>13.168316000000001</v>
      </c>
      <c r="F229">
        <v>26.563991999999999</v>
      </c>
      <c r="G229">
        <v>5</v>
      </c>
      <c r="H229" s="4">
        <v>42543</v>
      </c>
      <c r="I229" t="s">
        <v>863</v>
      </c>
      <c r="J229" t="s">
        <v>333</v>
      </c>
      <c r="N229">
        <v>40</v>
      </c>
      <c r="O229">
        <v>200</v>
      </c>
      <c r="X229">
        <v>40</v>
      </c>
      <c r="Y229">
        <v>200</v>
      </c>
      <c r="Z229" t="s">
        <v>42</v>
      </c>
      <c r="AA229" t="s">
        <v>159</v>
      </c>
      <c r="AB229">
        <v>20</v>
      </c>
      <c r="AC229">
        <v>100</v>
      </c>
      <c r="AF229">
        <v>20</v>
      </c>
      <c r="AG229">
        <v>100</v>
      </c>
      <c r="AH229" t="s">
        <v>333</v>
      </c>
      <c r="AL229" t="s">
        <v>21</v>
      </c>
      <c r="AM229">
        <v>100</v>
      </c>
      <c r="AN229">
        <v>0</v>
      </c>
      <c r="AO229">
        <v>100</v>
      </c>
      <c r="AP229">
        <v>0</v>
      </c>
      <c r="AQ229" t="s">
        <v>1514</v>
      </c>
      <c r="AR229" t="s">
        <v>880</v>
      </c>
    </row>
    <row r="230" spans="1:45" x14ac:dyDescent="0.25">
      <c r="A230" t="s">
        <v>162</v>
      </c>
      <c r="B230" t="s">
        <v>163</v>
      </c>
      <c r="C230" t="s">
        <v>566</v>
      </c>
      <c r="D230" t="s">
        <v>1090</v>
      </c>
      <c r="E230">
        <v>13.07639</v>
      </c>
      <c r="F230">
        <v>26.525538999999998</v>
      </c>
      <c r="G230">
        <v>5</v>
      </c>
      <c r="H230" s="4">
        <v>42544</v>
      </c>
      <c r="I230" t="s">
        <v>863</v>
      </c>
      <c r="J230" t="s">
        <v>333</v>
      </c>
      <c r="N230">
        <v>100</v>
      </c>
      <c r="O230">
        <v>633</v>
      </c>
      <c r="X230">
        <v>100</v>
      </c>
      <c r="Y230">
        <v>633</v>
      </c>
      <c r="Z230" t="s">
        <v>42</v>
      </c>
      <c r="AA230" t="s">
        <v>159</v>
      </c>
      <c r="AB230">
        <v>50</v>
      </c>
      <c r="AC230">
        <v>316</v>
      </c>
      <c r="AF230">
        <v>50</v>
      </c>
      <c r="AG230">
        <v>317</v>
      </c>
      <c r="AH230" t="s">
        <v>333</v>
      </c>
      <c r="AL230" t="s">
        <v>21</v>
      </c>
      <c r="AM230">
        <v>275</v>
      </c>
      <c r="AN230">
        <v>0</v>
      </c>
      <c r="AO230">
        <v>73</v>
      </c>
      <c r="AP230">
        <v>24</v>
      </c>
      <c r="AQ230" t="s">
        <v>1514</v>
      </c>
      <c r="AR230" t="s">
        <v>880</v>
      </c>
    </row>
    <row r="231" spans="1:45" x14ac:dyDescent="0.25">
      <c r="A231" t="s">
        <v>162</v>
      </c>
      <c r="B231" t="s">
        <v>163</v>
      </c>
      <c r="C231" t="s">
        <v>567</v>
      </c>
      <c r="D231" t="s">
        <v>1091</v>
      </c>
      <c r="G231">
        <v>5</v>
      </c>
      <c r="H231" s="4">
        <v>42544</v>
      </c>
      <c r="I231" t="s">
        <v>863</v>
      </c>
      <c r="J231" t="s">
        <v>333</v>
      </c>
      <c r="N231">
        <v>100</v>
      </c>
      <c r="O231">
        <v>600</v>
      </c>
      <c r="X231">
        <v>100</v>
      </c>
      <c r="Y231">
        <v>600</v>
      </c>
      <c r="Z231" t="s">
        <v>42</v>
      </c>
      <c r="AA231" t="s">
        <v>159</v>
      </c>
      <c r="AB231">
        <v>50</v>
      </c>
      <c r="AC231">
        <v>300</v>
      </c>
      <c r="AF231">
        <v>50</v>
      </c>
      <c r="AG231">
        <v>300</v>
      </c>
      <c r="AH231" t="s">
        <v>333</v>
      </c>
      <c r="AL231" t="s">
        <v>21</v>
      </c>
      <c r="AM231">
        <v>170</v>
      </c>
      <c r="AN231">
        <v>0</v>
      </c>
      <c r="AO231">
        <v>70</v>
      </c>
      <c r="AP231">
        <v>24</v>
      </c>
      <c r="AQ231" t="s">
        <v>1514</v>
      </c>
      <c r="AR231" t="s">
        <v>880</v>
      </c>
    </row>
    <row r="232" spans="1:45" x14ac:dyDescent="0.25">
      <c r="A232" t="s">
        <v>159</v>
      </c>
      <c r="B232" t="s">
        <v>160</v>
      </c>
      <c r="C232" t="s">
        <v>568</v>
      </c>
      <c r="D232" t="s">
        <v>1039</v>
      </c>
      <c r="E232">
        <v>13.050793000000001</v>
      </c>
      <c r="F232">
        <v>27.443659</v>
      </c>
      <c r="G232">
        <v>5</v>
      </c>
      <c r="H232" s="4">
        <v>42536</v>
      </c>
      <c r="I232" t="s">
        <v>876</v>
      </c>
      <c r="J232" t="s">
        <v>21</v>
      </c>
      <c r="K232">
        <v>400</v>
      </c>
      <c r="L232">
        <v>2000</v>
      </c>
      <c r="M232" t="s">
        <v>917</v>
      </c>
      <c r="N232">
        <v>62</v>
      </c>
      <c r="O232">
        <v>320</v>
      </c>
      <c r="X232">
        <v>62</v>
      </c>
      <c r="Y232">
        <v>320</v>
      </c>
      <c r="Z232" t="s">
        <v>42</v>
      </c>
      <c r="AA232" t="s">
        <v>159</v>
      </c>
      <c r="AB232">
        <v>31</v>
      </c>
      <c r="AC232">
        <v>160</v>
      </c>
      <c r="AF232">
        <v>31</v>
      </c>
      <c r="AG232">
        <v>160</v>
      </c>
      <c r="AH232" t="s">
        <v>21</v>
      </c>
      <c r="AI232">
        <v>1000</v>
      </c>
      <c r="AJ232">
        <v>5000</v>
      </c>
      <c r="AK232">
        <v>2015</v>
      </c>
      <c r="AL232" t="s">
        <v>21</v>
      </c>
      <c r="AM232">
        <v>300</v>
      </c>
      <c r="AN232">
        <v>0</v>
      </c>
      <c r="AO232">
        <v>87</v>
      </c>
      <c r="AP232">
        <v>10</v>
      </c>
      <c r="AQ232" t="s">
        <v>1514</v>
      </c>
      <c r="AR232" t="s">
        <v>880</v>
      </c>
    </row>
    <row r="233" spans="1:45" x14ac:dyDescent="0.25">
      <c r="A233" t="s">
        <v>159</v>
      </c>
      <c r="B233" t="s">
        <v>160</v>
      </c>
      <c r="C233" t="s">
        <v>536</v>
      </c>
      <c r="D233" t="s">
        <v>896</v>
      </c>
      <c r="E233">
        <v>13.050793000000001</v>
      </c>
      <c r="F233">
        <v>27.443659</v>
      </c>
      <c r="G233">
        <v>5</v>
      </c>
      <c r="H233" s="4">
        <v>42536</v>
      </c>
      <c r="I233" t="s">
        <v>876</v>
      </c>
      <c r="J233" t="s">
        <v>21</v>
      </c>
      <c r="K233">
        <v>430</v>
      </c>
      <c r="L233">
        <v>2200</v>
      </c>
      <c r="M233" t="s">
        <v>917</v>
      </c>
      <c r="N233">
        <v>49</v>
      </c>
      <c r="O233">
        <v>200</v>
      </c>
      <c r="X233">
        <v>49</v>
      </c>
      <c r="Y233">
        <v>200</v>
      </c>
      <c r="Z233" t="s">
        <v>47</v>
      </c>
      <c r="AB233">
        <v>25</v>
      </c>
      <c r="AC233">
        <v>100</v>
      </c>
      <c r="AF233">
        <v>24</v>
      </c>
      <c r="AG233">
        <v>100</v>
      </c>
      <c r="AH233" t="s">
        <v>21</v>
      </c>
      <c r="AI233">
        <v>1000</v>
      </c>
      <c r="AJ233">
        <v>5000</v>
      </c>
      <c r="AL233" t="s">
        <v>21</v>
      </c>
      <c r="AM233">
        <v>200</v>
      </c>
      <c r="AN233">
        <v>0</v>
      </c>
      <c r="AO233">
        <v>75</v>
      </c>
      <c r="AP233">
        <v>20</v>
      </c>
      <c r="AQ233" t="s">
        <v>1514</v>
      </c>
      <c r="AR233" t="s">
        <v>880</v>
      </c>
    </row>
    <row r="234" spans="1:45" x14ac:dyDescent="0.25">
      <c r="A234" t="s">
        <v>175</v>
      </c>
      <c r="B234" t="s">
        <v>176</v>
      </c>
      <c r="C234" t="s">
        <v>569</v>
      </c>
      <c r="D234" t="s">
        <v>1092</v>
      </c>
      <c r="G234">
        <v>5</v>
      </c>
      <c r="H234" s="4">
        <v>42523</v>
      </c>
      <c r="I234" t="s">
        <v>863</v>
      </c>
      <c r="J234" t="s">
        <v>333</v>
      </c>
      <c r="N234">
        <v>15</v>
      </c>
      <c r="O234">
        <v>75</v>
      </c>
      <c r="X234">
        <v>15</v>
      </c>
      <c r="Y234">
        <v>75</v>
      </c>
      <c r="Z234" t="s">
        <v>42</v>
      </c>
      <c r="AA234" t="s">
        <v>159</v>
      </c>
      <c r="AB234">
        <v>15</v>
      </c>
      <c r="AC234">
        <v>75</v>
      </c>
      <c r="AH234" t="s">
        <v>333</v>
      </c>
      <c r="AL234" t="s">
        <v>21</v>
      </c>
      <c r="AM234">
        <v>500</v>
      </c>
      <c r="AN234">
        <v>0</v>
      </c>
      <c r="AO234">
        <v>90</v>
      </c>
      <c r="AP234">
        <v>6</v>
      </c>
      <c r="AQ234" t="s">
        <v>897</v>
      </c>
      <c r="AR234" t="s">
        <v>21</v>
      </c>
      <c r="AS234">
        <v>0</v>
      </c>
    </row>
    <row r="235" spans="1:45" x14ac:dyDescent="0.25">
      <c r="A235" t="s">
        <v>175</v>
      </c>
      <c r="B235" t="s">
        <v>176</v>
      </c>
      <c r="C235" t="s">
        <v>570</v>
      </c>
      <c r="D235" t="s">
        <v>1093</v>
      </c>
      <c r="G235">
        <v>5</v>
      </c>
      <c r="H235" s="4">
        <v>42544</v>
      </c>
      <c r="I235" t="s">
        <v>876</v>
      </c>
      <c r="J235" t="s">
        <v>333</v>
      </c>
      <c r="N235">
        <v>20</v>
      </c>
      <c r="O235">
        <v>100</v>
      </c>
      <c r="X235">
        <v>20</v>
      </c>
      <c r="Y235">
        <v>100</v>
      </c>
      <c r="Z235" t="s">
        <v>42</v>
      </c>
      <c r="AA235" t="s">
        <v>159</v>
      </c>
      <c r="AB235">
        <v>20</v>
      </c>
      <c r="AC235">
        <v>100</v>
      </c>
      <c r="AH235" t="s">
        <v>333</v>
      </c>
      <c r="AL235" t="s">
        <v>21</v>
      </c>
      <c r="AM235">
        <v>1500</v>
      </c>
      <c r="AN235">
        <v>0</v>
      </c>
      <c r="AO235">
        <v>90</v>
      </c>
      <c r="AP235">
        <v>6</v>
      </c>
      <c r="AQ235" t="s">
        <v>1032</v>
      </c>
      <c r="AR235" t="s">
        <v>21</v>
      </c>
      <c r="AS235">
        <v>7500</v>
      </c>
    </row>
    <row r="236" spans="1:45" x14ac:dyDescent="0.25">
      <c r="A236" t="s">
        <v>307</v>
      </c>
      <c r="B236" t="s">
        <v>308</v>
      </c>
      <c r="C236" t="s">
        <v>571</v>
      </c>
      <c r="D236" t="s">
        <v>1094</v>
      </c>
      <c r="E236">
        <v>12.631052</v>
      </c>
      <c r="F236">
        <v>32.753059</v>
      </c>
      <c r="G236">
        <v>5</v>
      </c>
      <c r="H236" s="4">
        <v>42535</v>
      </c>
      <c r="I236" t="s">
        <v>863</v>
      </c>
      <c r="J236" t="s">
        <v>21</v>
      </c>
      <c r="K236">
        <v>18</v>
      </c>
      <c r="L236">
        <v>90</v>
      </c>
      <c r="M236">
        <v>2011</v>
      </c>
      <c r="N236">
        <v>64</v>
      </c>
      <c r="O236">
        <v>320</v>
      </c>
      <c r="P236">
        <v>11</v>
      </c>
      <c r="Q236">
        <v>55</v>
      </c>
      <c r="R236" t="s">
        <v>42</v>
      </c>
      <c r="S236" t="s">
        <v>19</v>
      </c>
      <c r="T236">
        <v>19</v>
      </c>
      <c r="U236">
        <v>95</v>
      </c>
      <c r="V236" t="s">
        <v>42</v>
      </c>
      <c r="W236" t="s">
        <v>206</v>
      </c>
      <c r="X236">
        <v>34</v>
      </c>
      <c r="Y236">
        <v>170</v>
      </c>
      <c r="Z236" t="s">
        <v>42</v>
      </c>
      <c r="AA236" t="s">
        <v>299</v>
      </c>
      <c r="AB236">
        <v>64</v>
      </c>
      <c r="AC236">
        <v>320</v>
      </c>
      <c r="AH236" t="s">
        <v>333</v>
      </c>
      <c r="AL236" t="s">
        <v>21</v>
      </c>
      <c r="AM236">
        <v>1100</v>
      </c>
      <c r="AN236">
        <v>900</v>
      </c>
      <c r="AO236">
        <v>88</v>
      </c>
      <c r="AP236">
        <v>8</v>
      </c>
      <c r="AQ236" t="s">
        <v>903</v>
      </c>
      <c r="AR236" t="s">
        <v>21</v>
      </c>
      <c r="AS236">
        <v>200</v>
      </c>
    </row>
    <row r="237" spans="1:45" x14ac:dyDescent="0.25">
      <c r="A237" t="s">
        <v>307</v>
      </c>
      <c r="B237" t="s">
        <v>308</v>
      </c>
      <c r="C237" t="s">
        <v>572</v>
      </c>
      <c r="D237" t="s">
        <v>1095</v>
      </c>
      <c r="E237">
        <v>12.673352</v>
      </c>
      <c r="F237">
        <v>32.764009999999999</v>
      </c>
      <c r="G237">
        <v>5</v>
      </c>
      <c r="H237" s="4">
        <v>42535</v>
      </c>
      <c r="I237" t="s">
        <v>863</v>
      </c>
      <c r="J237" t="s">
        <v>21</v>
      </c>
      <c r="K237">
        <v>22</v>
      </c>
      <c r="L237">
        <v>110</v>
      </c>
      <c r="M237">
        <v>2011</v>
      </c>
      <c r="N237">
        <v>77</v>
      </c>
      <c r="O237">
        <v>385</v>
      </c>
      <c r="P237">
        <v>8</v>
      </c>
      <c r="Q237">
        <v>40</v>
      </c>
      <c r="R237" t="s">
        <v>42</v>
      </c>
      <c r="S237" t="s">
        <v>19</v>
      </c>
      <c r="T237">
        <v>31</v>
      </c>
      <c r="U237">
        <v>155</v>
      </c>
      <c r="V237" t="s">
        <v>42</v>
      </c>
      <c r="W237" t="s">
        <v>206</v>
      </c>
      <c r="X237">
        <v>38</v>
      </c>
      <c r="Y237">
        <v>190</v>
      </c>
      <c r="Z237" t="s">
        <v>42</v>
      </c>
      <c r="AA237" t="s">
        <v>299</v>
      </c>
      <c r="AB237">
        <v>77</v>
      </c>
      <c r="AC237">
        <v>385</v>
      </c>
      <c r="AH237" t="s">
        <v>333</v>
      </c>
      <c r="AL237" t="s">
        <v>21</v>
      </c>
      <c r="AM237">
        <v>1250</v>
      </c>
      <c r="AN237">
        <v>0</v>
      </c>
      <c r="AO237">
        <v>90</v>
      </c>
      <c r="AP237">
        <v>8</v>
      </c>
      <c r="AQ237" t="s">
        <v>1043</v>
      </c>
      <c r="AR237" t="s">
        <v>21</v>
      </c>
      <c r="AS237">
        <v>300</v>
      </c>
    </row>
    <row r="238" spans="1:45" x14ac:dyDescent="0.25">
      <c r="A238" t="s">
        <v>307</v>
      </c>
      <c r="B238" t="s">
        <v>308</v>
      </c>
      <c r="C238" t="s">
        <v>573</v>
      </c>
      <c r="D238" t="s">
        <v>1096</v>
      </c>
      <c r="E238">
        <v>12.616299</v>
      </c>
      <c r="F238">
        <v>32.776043999999999</v>
      </c>
      <c r="G238">
        <v>5</v>
      </c>
      <c r="H238" s="4">
        <v>42535</v>
      </c>
      <c r="I238" t="s">
        <v>863</v>
      </c>
      <c r="J238" t="s">
        <v>333</v>
      </c>
      <c r="N238">
        <v>7</v>
      </c>
      <c r="O238">
        <v>35</v>
      </c>
      <c r="X238">
        <v>7</v>
      </c>
      <c r="Y238">
        <v>35</v>
      </c>
      <c r="Z238" t="s">
        <v>42</v>
      </c>
      <c r="AA238" t="s">
        <v>206</v>
      </c>
      <c r="AB238">
        <v>7</v>
      </c>
      <c r="AC238">
        <v>35</v>
      </c>
      <c r="AH238" t="s">
        <v>333</v>
      </c>
      <c r="AL238" t="s">
        <v>21</v>
      </c>
      <c r="AM238">
        <v>900</v>
      </c>
      <c r="AN238">
        <v>0</v>
      </c>
      <c r="AO238">
        <v>90</v>
      </c>
      <c r="AP238">
        <v>6</v>
      </c>
      <c r="AQ238" t="s">
        <v>1020</v>
      </c>
      <c r="AR238" t="s">
        <v>21</v>
      </c>
      <c r="AS238">
        <v>100</v>
      </c>
    </row>
    <row r="239" spans="1:45" x14ac:dyDescent="0.25">
      <c r="A239" t="s">
        <v>40</v>
      </c>
      <c r="B239" t="s">
        <v>41</v>
      </c>
      <c r="C239" t="s">
        <v>574</v>
      </c>
      <c r="D239" t="s">
        <v>1097</v>
      </c>
      <c r="E239">
        <v>11.543611</v>
      </c>
      <c r="F239">
        <v>31.773889</v>
      </c>
      <c r="G239">
        <v>5</v>
      </c>
      <c r="H239" s="4">
        <v>42542</v>
      </c>
      <c r="I239" t="s">
        <v>865</v>
      </c>
      <c r="J239" t="s">
        <v>333</v>
      </c>
      <c r="N239">
        <v>25</v>
      </c>
      <c r="O239">
        <v>125</v>
      </c>
      <c r="X239">
        <v>25</v>
      </c>
      <c r="Y239">
        <v>125</v>
      </c>
      <c r="Z239" t="s">
        <v>42</v>
      </c>
      <c r="AA239" t="s">
        <v>175</v>
      </c>
      <c r="AB239">
        <v>25</v>
      </c>
      <c r="AC239">
        <v>125</v>
      </c>
      <c r="AH239" t="s">
        <v>333</v>
      </c>
      <c r="AL239" t="s">
        <v>333</v>
      </c>
      <c r="AQ239" t="s">
        <v>1514</v>
      </c>
      <c r="AR239" t="s">
        <v>333</v>
      </c>
    </row>
    <row r="240" spans="1:45" x14ac:dyDescent="0.25">
      <c r="A240" t="s">
        <v>187</v>
      </c>
      <c r="B240" t="s">
        <v>188</v>
      </c>
      <c r="C240" t="s">
        <v>575</v>
      </c>
      <c r="D240" t="s">
        <v>188</v>
      </c>
      <c r="E240">
        <v>11.297641</v>
      </c>
      <c r="F240">
        <v>31.805595</v>
      </c>
      <c r="G240">
        <v>5</v>
      </c>
      <c r="H240" s="4">
        <v>42542</v>
      </c>
      <c r="I240" t="s">
        <v>865</v>
      </c>
      <c r="J240" t="s">
        <v>333</v>
      </c>
      <c r="N240">
        <v>30</v>
      </c>
      <c r="O240">
        <v>150</v>
      </c>
      <c r="X240">
        <v>30</v>
      </c>
      <c r="Y240">
        <v>150</v>
      </c>
      <c r="Z240" t="s">
        <v>42</v>
      </c>
      <c r="AA240" t="s">
        <v>175</v>
      </c>
      <c r="AB240">
        <v>30</v>
      </c>
      <c r="AC240">
        <v>150</v>
      </c>
      <c r="AH240" t="s">
        <v>333</v>
      </c>
      <c r="AL240" t="s">
        <v>333</v>
      </c>
      <c r="AQ240" t="s">
        <v>1514</v>
      </c>
      <c r="AR240" t="s">
        <v>333</v>
      </c>
    </row>
    <row r="241" spans="1:45" x14ac:dyDescent="0.25">
      <c r="A241" t="s">
        <v>222</v>
      </c>
      <c r="B241" t="s">
        <v>223</v>
      </c>
      <c r="C241" t="s">
        <v>576</v>
      </c>
      <c r="D241" t="s">
        <v>1098</v>
      </c>
      <c r="E241">
        <v>11.047489000000001</v>
      </c>
      <c r="F241">
        <v>31.831790000000002</v>
      </c>
      <c r="G241">
        <v>5</v>
      </c>
      <c r="H241" s="4">
        <v>42572</v>
      </c>
      <c r="I241" t="s">
        <v>865</v>
      </c>
      <c r="J241" t="s">
        <v>333</v>
      </c>
      <c r="N241">
        <v>2</v>
      </c>
      <c r="O241">
        <v>10</v>
      </c>
      <c r="X241">
        <v>2</v>
      </c>
      <c r="Y241">
        <v>10</v>
      </c>
      <c r="Z241" t="s">
        <v>42</v>
      </c>
      <c r="AA241" t="s">
        <v>19</v>
      </c>
      <c r="AB241">
        <v>2</v>
      </c>
      <c r="AC241">
        <v>10</v>
      </c>
      <c r="AH241" t="s">
        <v>333</v>
      </c>
      <c r="AL241" t="s">
        <v>333</v>
      </c>
      <c r="AQ241" t="s">
        <v>1514</v>
      </c>
      <c r="AR241" t="s">
        <v>333</v>
      </c>
    </row>
    <row r="242" spans="1:45" x14ac:dyDescent="0.25">
      <c r="A242" t="s">
        <v>22</v>
      </c>
      <c r="B242" t="s">
        <v>217</v>
      </c>
      <c r="C242" t="s">
        <v>577</v>
      </c>
      <c r="D242" t="s">
        <v>1099</v>
      </c>
      <c r="G242">
        <v>5</v>
      </c>
      <c r="H242" s="4">
        <v>42526</v>
      </c>
      <c r="I242" t="s">
        <v>865</v>
      </c>
      <c r="J242" t="s">
        <v>333</v>
      </c>
      <c r="N242">
        <v>3</v>
      </c>
      <c r="O242">
        <v>15</v>
      </c>
      <c r="X242">
        <v>3</v>
      </c>
      <c r="Y242">
        <v>15</v>
      </c>
      <c r="Z242" t="s">
        <v>42</v>
      </c>
      <c r="AA242" t="s">
        <v>19</v>
      </c>
      <c r="AB242">
        <v>3</v>
      </c>
      <c r="AC242">
        <v>15</v>
      </c>
      <c r="AH242" t="s">
        <v>333</v>
      </c>
      <c r="AL242" t="s">
        <v>333</v>
      </c>
      <c r="AQ242" t="s">
        <v>1514</v>
      </c>
      <c r="AR242" t="s">
        <v>333</v>
      </c>
    </row>
    <row r="243" spans="1:45" x14ac:dyDescent="0.25">
      <c r="A243" t="s">
        <v>168</v>
      </c>
      <c r="B243" t="s">
        <v>169</v>
      </c>
      <c r="C243" t="s">
        <v>578</v>
      </c>
      <c r="D243" t="s">
        <v>1100</v>
      </c>
      <c r="G243">
        <v>5</v>
      </c>
      <c r="H243" s="4">
        <v>42435</v>
      </c>
      <c r="I243" t="s">
        <v>863</v>
      </c>
      <c r="J243" t="s">
        <v>333</v>
      </c>
      <c r="N243">
        <v>200</v>
      </c>
      <c r="O243">
        <v>1000</v>
      </c>
      <c r="X243">
        <v>200</v>
      </c>
      <c r="Y243">
        <v>1000</v>
      </c>
      <c r="Z243" t="s">
        <v>42</v>
      </c>
      <c r="AA243" t="s">
        <v>175</v>
      </c>
      <c r="AB243">
        <v>200</v>
      </c>
      <c r="AC243">
        <v>1000</v>
      </c>
      <c r="AH243" t="s">
        <v>333</v>
      </c>
      <c r="AL243" t="s">
        <v>21</v>
      </c>
      <c r="AM243">
        <v>200</v>
      </c>
      <c r="AN243">
        <v>0</v>
      </c>
      <c r="AO243">
        <v>100</v>
      </c>
      <c r="AP243">
        <v>0</v>
      </c>
      <c r="AQ243" t="s">
        <v>1101</v>
      </c>
      <c r="AR243" t="s">
        <v>21</v>
      </c>
      <c r="AS243">
        <v>60000</v>
      </c>
    </row>
    <row r="244" spans="1:45" x14ac:dyDescent="0.25">
      <c r="A244" t="s">
        <v>168</v>
      </c>
      <c r="B244" t="s">
        <v>169</v>
      </c>
      <c r="C244" t="s">
        <v>579</v>
      </c>
      <c r="D244" t="s">
        <v>1102</v>
      </c>
      <c r="E244">
        <v>10.549201999999999</v>
      </c>
      <c r="F244">
        <v>30.982534999999999</v>
      </c>
      <c r="G244">
        <v>5</v>
      </c>
      <c r="H244" s="4">
        <v>42545</v>
      </c>
      <c r="I244" t="s">
        <v>863</v>
      </c>
      <c r="J244" t="s">
        <v>333</v>
      </c>
      <c r="N244">
        <v>7</v>
      </c>
      <c r="O244">
        <v>35</v>
      </c>
      <c r="X244">
        <v>7</v>
      </c>
      <c r="Y244">
        <v>35</v>
      </c>
      <c r="Z244" t="s">
        <v>42</v>
      </c>
      <c r="AA244" t="s">
        <v>43</v>
      </c>
      <c r="AB244">
        <v>7</v>
      </c>
      <c r="AC244">
        <v>35</v>
      </c>
      <c r="AH244" t="s">
        <v>333</v>
      </c>
      <c r="AL244" t="s">
        <v>21</v>
      </c>
      <c r="AM244">
        <v>40</v>
      </c>
      <c r="AN244">
        <v>0</v>
      </c>
      <c r="AO244">
        <v>100</v>
      </c>
      <c r="AP244">
        <v>0</v>
      </c>
      <c r="AQ244" t="s">
        <v>1080</v>
      </c>
      <c r="AR244" t="s">
        <v>333</v>
      </c>
    </row>
    <row r="245" spans="1:45" x14ac:dyDescent="0.25">
      <c r="A245" t="s">
        <v>168</v>
      </c>
      <c r="B245" t="s">
        <v>169</v>
      </c>
      <c r="C245" t="s">
        <v>168</v>
      </c>
      <c r="D245" t="s">
        <v>169</v>
      </c>
      <c r="E245">
        <v>10.458736</v>
      </c>
      <c r="F245">
        <v>30.163948999999999</v>
      </c>
      <c r="G245">
        <v>5</v>
      </c>
      <c r="H245" s="4">
        <v>42435</v>
      </c>
      <c r="I245" t="s">
        <v>863</v>
      </c>
      <c r="J245" t="s">
        <v>21</v>
      </c>
      <c r="K245">
        <v>30</v>
      </c>
      <c r="L245">
        <v>150</v>
      </c>
      <c r="M245" t="s">
        <v>1103</v>
      </c>
      <c r="N245">
        <v>120</v>
      </c>
      <c r="O245">
        <v>600</v>
      </c>
      <c r="X245">
        <v>120</v>
      </c>
      <c r="Y245">
        <v>600</v>
      </c>
      <c r="Z245" t="s">
        <v>42</v>
      </c>
      <c r="AA245" t="s">
        <v>197</v>
      </c>
      <c r="AB245">
        <v>120</v>
      </c>
      <c r="AC245">
        <v>600</v>
      </c>
      <c r="AH245" t="s">
        <v>333</v>
      </c>
      <c r="AL245" t="s">
        <v>21</v>
      </c>
      <c r="AM245">
        <v>1000</v>
      </c>
      <c r="AN245">
        <v>0</v>
      </c>
      <c r="AO245">
        <v>60</v>
      </c>
      <c r="AP245">
        <v>20</v>
      </c>
      <c r="AQ245" t="s">
        <v>1101</v>
      </c>
      <c r="AR245" t="s">
        <v>21</v>
      </c>
      <c r="AS245">
        <v>30000</v>
      </c>
    </row>
    <row r="246" spans="1:45" x14ac:dyDescent="0.25">
      <c r="A246" t="s">
        <v>168</v>
      </c>
      <c r="B246" t="s">
        <v>169</v>
      </c>
      <c r="C246" t="s">
        <v>580</v>
      </c>
      <c r="D246" t="s">
        <v>1104</v>
      </c>
      <c r="E246">
        <v>10.603008000000001</v>
      </c>
      <c r="F246">
        <v>31.023772999999998</v>
      </c>
      <c r="G246">
        <v>5</v>
      </c>
      <c r="H246" s="4">
        <v>42435</v>
      </c>
      <c r="I246" t="s">
        <v>863</v>
      </c>
      <c r="J246" t="s">
        <v>333</v>
      </c>
      <c r="N246">
        <v>7</v>
      </c>
      <c r="O246">
        <v>35</v>
      </c>
      <c r="X246">
        <v>7</v>
      </c>
      <c r="Y246">
        <v>35</v>
      </c>
      <c r="Z246" t="s">
        <v>42</v>
      </c>
      <c r="AA246" t="s">
        <v>175</v>
      </c>
      <c r="AB246">
        <v>7</v>
      </c>
      <c r="AC246">
        <v>35</v>
      </c>
      <c r="AH246" t="s">
        <v>333</v>
      </c>
      <c r="AL246" t="s">
        <v>21</v>
      </c>
      <c r="AM246">
        <v>60</v>
      </c>
      <c r="AN246">
        <v>0</v>
      </c>
      <c r="AO246">
        <v>100</v>
      </c>
      <c r="AP246">
        <v>0</v>
      </c>
      <c r="AQ246" t="s">
        <v>978</v>
      </c>
      <c r="AR246" t="s">
        <v>333</v>
      </c>
    </row>
    <row r="247" spans="1:45" x14ac:dyDescent="0.25">
      <c r="A247" t="s">
        <v>168</v>
      </c>
      <c r="B247" t="s">
        <v>169</v>
      </c>
      <c r="C247" t="s">
        <v>581</v>
      </c>
      <c r="D247" t="s">
        <v>1105</v>
      </c>
      <c r="G247">
        <v>5</v>
      </c>
      <c r="H247" s="4">
        <v>42435</v>
      </c>
      <c r="I247" t="s">
        <v>863</v>
      </c>
      <c r="J247" t="s">
        <v>333</v>
      </c>
      <c r="N247">
        <v>15</v>
      </c>
      <c r="O247">
        <v>75</v>
      </c>
      <c r="X247">
        <v>15</v>
      </c>
      <c r="Y247">
        <v>75</v>
      </c>
      <c r="Z247" t="s">
        <v>42</v>
      </c>
      <c r="AA247" t="s">
        <v>175</v>
      </c>
      <c r="AB247">
        <v>15</v>
      </c>
      <c r="AC247">
        <v>75</v>
      </c>
      <c r="AH247" t="s">
        <v>333</v>
      </c>
      <c r="AL247" t="s">
        <v>21</v>
      </c>
      <c r="AM247">
        <v>200</v>
      </c>
      <c r="AN247">
        <v>0</v>
      </c>
      <c r="AO247">
        <v>100</v>
      </c>
      <c r="AP247">
        <v>0</v>
      </c>
      <c r="AQ247" t="s">
        <v>1101</v>
      </c>
      <c r="AR247" t="s">
        <v>21</v>
      </c>
      <c r="AS247">
        <v>15000</v>
      </c>
    </row>
    <row r="248" spans="1:45" x14ac:dyDescent="0.25">
      <c r="A248" t="s">
        <v>168</v>
      </c>
      <c r="B248" t="s">
        <v>169</v>
      </c>
      <c r="C248" t="s">
        <v>582</v>
      </c>
      <c r="D248" t="s">
        <v>1106</v>
      </c>
      <c r="E248">
        <v>10.449446</v>
      </c>
      <c r="F248">
        <v>30.192415</v>
      </c>
      <c r="G248">
        <v>5</v>
      </c>
      <c r="H248" s="4">
        <v>42435</v>
      </c>
      <c r="I248" t="s">
        <v>863</v>
      </c>
      <c r="J248" t="s">
        <v>333</v>
      </c>
      <c r="N248">
        <v>50</v>
      </c>
      <c r="O248">
        <v>250</v>
      </c>
      <c r="X248">
        <v>50</v>
      </c>
      <c r="Y248">
        <v>250</v>
      </c>
      <c r="Z248" t="s">
        <v>42</v>
      </c>
      <c r="AA248" t="s">
        <v>175</v>
      </c>
      <c r="AB248">
        <v>50</v>
      </c>
      <c r="AC248">
        <v>250</v>
      </c>
      <c r="AH248" t="s">
        <v>333</v>
      </c>
      <c r="AL248" t="s">
        <v>21</v>
      </c>
      <c r="AM248">
        <v>500</v>
      </c>
      <c r="AN248">
        <v>0</v>
      </c>
      <c r="AO248">
        <v>80</v>
      </c>
      <c r="AP248">
        <v>15</v>
      </c>
      <c r="AQ248" t="s">
        <v>1101</v>
      </c>
      <c r="AR248" t="s">
        <v>21</v>
      </c>
      <c r="AS248">
        <v>10000</v>
      </c>
    </row>
    <row r="249" spans="1:45" x14ac:dyDescent="0.25">
      <c r="A249" t="s">
        <v>274</v>
      </c>
      <c r="B249" t="s">
        <v>275</v>
      </c>
      <c r="C249" t="s">
        <v>583</v>
      </c>
      <c r="D249" t="s">
        <v>1107</v>
      </c>
      <c r="G249">
        <v>5</v>
      </c>
      <c r="H249" s="4">
        <v>42542</v>
      </c>
      <c r="I249" t="s">
        <v>863</v>
      </c>
      <c r="J249" t="s">
        <v>333</v>
      </c>
      <c r="N249">
        <v>29</v>
      </c>
      <c r="O249">
        <v>145</v>
      </c>
      <c r="P249">
        <v>7</v>
      </c>
      <c r="Q249">
        <v>35</v>
      </c>
      <c r="R249" t="s">
        <v>42</v>
      </c>
      <c r="S249" t="s">
        <v>19</v>
      </c>
      <c r="X249">
        <v>22</v>
      </c>
      <c r="Y249">
        <v>110</v>
      </c>
      <c r="Z249" t="s">
        <v>42</v>
      </c>
      <c r="AA249" t="s">
        <v>110</v>
      </c>
      <c r="AB249">
        <v>29</v>
      </c>
      <c r="AC249">
        <v>145</v>
      </c>
      <c r="AH249" t="s">
        <v>333</v>
      </c>
      <c r="AL249" t="s">
        <v>21</v>
      </c>
      <c r="AM249">
        <v>150</v>
      </c>
      <c r="AN249">
        <v>0</v>
      </c>
      <c r="AO249">
        <v>93</v>
      </c>
      <c r="AP249">
        <v>5</v>
      </c>
      <c r="AQ249" t="s">
        <v>1108</v>
      </c>
      <c r="AR249" t="s">
        <v>21</v>
      </c>
      <c r="AS249">
        <v>0</v>
      </c>
    </row>
    <row r="250" spans="1:45" x14ac:dyDescent="0.25">
      <c r="A250" t="s">
        <v>274</v>
      </c>
      <c r="B250" t="s">
        <v>275</v>
      </c>
      <c r="C250" t="s">
        <v>584</v>
      </c>
      <c r="D250" t="s">
        <v>1109</v>
      </c>
      <c r="E250">
        <v>14.267583</v>
      </c>
      <c r="F250">
        <v>32.654198999999998</v>
      </c>
      <c r="G250">
        <v>5</v>
      </c>
      <c r="H250" s="4">
        <v>42542</v>
      </c>
      <c r="I250" t="s">
        <v>863</v>
      </c>
      <c r="J250" t="s">
        <v>21</v>
      </c>
      <c r="K250">
        <v>9</v>
      </c>
      <c r="L250">
        <v>45</v>
      </c>
      <c r="M250">
        <v>2011</v>
      </c>
      <c r="N250">
        <v>358</v>
      </c>
      <c r="O250">
        <v>1790</v>
      </c>
      <c r="P250">
        <v>50</v>
      </c>
      <c r="Q250">
        <v>250</v>
      </c>
      <c r="R250" t="s">
        <v>42</v>
      </c>
      <c r="S250" t="s">
        <v>19</v>
      </c>
      <c r="X250">
        <v>308</v>
      </c>
      <c r="Y250">
        <v>1540</v>
      </c>
      <c r="Z250" t="s">
        <v>42</v>
      </c>
      <c r="AA250" t="s">
        <v>43</v>
      </c>
      <c r="AB250">
        <v>358</v>
      </c>
      <c r="AC250">
        <v>1790</v>
      </c>
      <c r="AH250" t="s">
        <v>333</v>
      </c>
      <c r="AL250" t="s">
        <v>21</v>
      </c>
      <c r="AM250">
        <v>1340</v>
      </c>
      <c r="AN250">
        <v>0</v>
      </c>
      <c r="AO250">
        <v>90</v>
      </c>
      <c r="AP250">
        <v>5</v>
      </c>
      <c r="AQ250" t="s">
        <v>1108</v>
      </c>
      <c r="AR250" t="s">
        <v>21</v>
      </c>
      <c r="AS250">
        <v>460</v>
      </c>
    </row>
    <row r="251" spans="1:45" x14ac:dyDescent="0.25">
      <c r="A251" t="s">
        <v>274</v>
      </c>
      <c r="B251" t="s">
        <v>275</v>
      </c>
      <c r="C251" t="s">
        <v>585</v>
      </c>
      <c r="D251" t="s">
        <v>1110</v>
      </c>
      <c r="E251">
        <v>14.159110999999999</v>
      </c>
      <c r="F251">
        <v>32.604027000000002</v>
      </c>
      <c r="G251">
        <v>5</v>
      </c>
      <c r="H251" s="4">
        <v>42542</v>
      </c>
      <c r="I251" t="s">
        <v>863</v>
      </c>
      <c r="J251" t="s">
        <v>333</v>
      </c>
      <c r="N251">
        <v>24</v>
      </c>
      <c r="O251">
        <v>120</v>
      </c>
      <c r="P251">
        <v>5</v>
      </c>
      <c r="Q251">
        <v>25</v>
      </c>
      <c r="R251" t="s">
        <v>42</v>
      </c>
      <c r="S251" t="s">
        <v>19</v>
      </c>
      <c r="X251">
        <v>19</v>
      </c>
      <c r="Y251">
        <v>95</v>
      </c>
      <c r="Z251" t="s">
        <v>42</v>
      </c>
      <c r="AA251" t="s">
        <v>43</v>
      </c>
      <c r="AB251">
        <v>24</v>
      </c>
      <c r="AC251">
        <v>120</v>
      </c>
      <c r="AH251" t="s">
        <v>333</v>
      </c>
      <c r="AL251" t="s">
        <v>21</v>
      </c>
      <c r="AM251">
        <v>400</v>
      </c>
      <c r="AN251">
        <v>0</v>
      </c>
      <c r="AO251">
        <v>98</v>
      </c>
      <c r="AP251">
        <v>1</v>
      </c>
      <c r="AQ251" t="s">
        <v>1043</v>
      </c>
      <c r="AR251" t="s">
        <v>21</v>
      </c>
      <c r="AS251">
        <v>50</v>
      </c>
    </row>
    <row r="252" spans="1:45" x14ac:dyDescent="0.25">
      <c r="A252" t="s">
        <v>274</v>
      </c>
      <c r="B252" t="s">
        <v>275</v>
      </c>
      <c r="C252" t="s">
        <v>1390</v>
      </c>
      <c r="D252" t="s">
        <v>153</v>
      </c>
      <c r="E252">
        <v>14.315215999999999</v>
      </c>
      <c r="F252">
        <v>32.606867000000001</v>
      </c>
      <c r="G252">
        <v>5</v>
      </c>
      <c r="H252" s="4">
        <v>42542</v>
      </c>
      <c r="I252" t="s">
        <v>863</v>
      </c>
      <c r="J252" t="s">
        <v>333</v>
      </c>
      <c r="N252">
        <v>69</v>
      </c>
      <c r="O252">
        <v>345</v>
      </c>
      <c r="P252">
        <v>9</v>
      </c>
      <c r="Q252">
        <v>45</v>
      </c>
      <c r="R252" t="s">
        <v>42</v>
      </c>
      <c r="S252" t="s">
        <v>19</v>
      </c>
      <c r="X252">
        <v>60</v>
      </c>
      <c r="Y252">
        <v>300</v>
      </c>
      <c r="Z252" t="s">
        <v>42</v>
      </c>
      <c r="AA252" t="s">
        <v>43</v>
      </c>
      <c r="AB252">
        <v>69</v>
      </c>
      <c r="AC252">
        <v>345</v>
      </c>
      <c r="AH252" t="s">
        <v>333</v>
      </c>
      <c r="AL252" t="s">
        <v>21</v>
      </c>
      <c r="AM252">
        <v>150</v>
      </c>
      <c r="AN252">
        <v>0</v>
      </c>
      <c r="AO252">
        <v>95</v>
      </c>
      <c r="AP252">
        <v>3</v>
      </c>
      <c r="AQ252" t="s">
        <v>1032</v>
      </c>
      <c r="AR252" t="s">
        <v>21</v>
      </c>
      <c r="AS252">
        <v>50</v>
      </c>
    </row>
    <row r="253" spans="1:45" x14ac:dyDescent="0.25">
      <c r="A253" t="s">
        <v>274</v>
      </c>
      <c r="B253" t="s">
        <v>275</v>
      </c>
      <c r="C253" t="s">
        <v>586</v>
      </c>
      <c r="D253" t="s">
        <v>1111</v>
      </c>
      <c r="E253">
        <v>14.210432000000001</v>
      </c>
      <c r="F253">
        <v>32.678575000000002</v>
      </c>
      <c r="G253">
        <v>5</v>
      </c>
      <c r="H253" s="4">
        <v>42542</v>
      </c>
      <c r="I253" t="s">
        <v>863</v>
      </c>
      <c r="J253" t="s">
        <v>333</v>
      </c>
      <c r="N253">
        <v>52</v>
      </c>
      <c r="O253">
        <v>260</v>
      </c>
      <c r="P253">
        <v>8</v>
      </c>
      <c r="Q253">
        <v>40</v>
      </c>
      <c r="R253" t="s">
        <v>42</v>
      </c>
      <c r="S253" t="s">
        <v>19</v>
      </c>
      <c r="X253">
        <v>44</v>
      </c>
      <c r="Y253">
        <v>220</v>
      </c>
      <c r="Z253" t="s">
        <v>42</v>
      </c>
      <c r="AA253" t="s">
        <v>43</v>
      </c>
      <c r="AB253">
        <v>52</v>
      </c>
      <c r="AC253">
        <v>260</v>
      </c>
      <c r="AH253" t="s">
        <v>333</v>
      </c>
      <c r="AL253" t="s">
        <v>21</v>
      </c>
      <c r="AM253">
        <v>805</v>
      </c>
      <c r="AN253">
        <v>0</v>
      </c>
      <c r="AO253">
        <v>94</v>
      </c>
      <c r="AP253">
        <v>4</v>
      </c>
      <c r="AQ253" t="s">
        <v>1108</v>
      </c>
      <c r="AR253" t="s">
        <v>21</v>
      </c>
      <c r="AS253">
        <v>230</v>
      </c>
    </row>
    <row r="254" spans="1:45" x14ac:dyDescent="0.25">
      <c r="A254" t="s">
        <v>274</v>
      </c>
      <c r="B254" t="s">
        <v>275</v>
      </c>
      <c r="C254" t="s">
        <v>587</v>
      </c>
      <c r="D254" t="s">
        <v>1112</v>
      </c>
      <c r="E254">
        <v>14.357336</v>
      </c>
      <c r="F254">
        <v>32.584631999999999</v>
      </c>
      <c r="G254">
        <v>5</v>
      </c>
      <c r="H254" s="4">
        <v>42542</v>
      </c>
      <c r="I254" t="s">
        <v>863</v>
      </c>
      <c r="J254" t="s">
        <v>333</v>
      </c>
      <c r="N254">
        <v>93</v>
      </c>
      <c r="O254">
        <v>465</v>
      </c>
      <c r="P254">
        <v>13</v>
      </c>
      <c r="Q254">
        <v>65</v>
      </c>
      <c r="R254" t="s">
        <v>42</v>
      </c>
      <c r="X254">
        <v>80</v>
      </c>
      <c r="Y254">
        <v>400</v>
      </c>
      <c r="Z254" t="s">
        <v>42</v>
      </c>
      <c r="AA254" t="s">
        <v>43</v>
      </c>
      <c r="AB254">
        <v>93</v>
      </c>
      <c r="AC254">
        <v>465</v>
      </c>
      <c r="AH254" t="s">
        <v>333</v>
      </c>
      <c r="AL254" t="s">
        <v>21</v>
      </c>
      <c r="AM254">
        <v>330</v>
      </c>
      <c r="AN254">
        <v>0</v>
      </c>
      <c r="AO254">
        <v>90</v>
      </c>
      <c r="AP254">
        <v>7</v>
      </c>
      <c r="AQ254" t="s">
        <v>1108</v>
      </c>
      <c r="AR254" t="s">
        <v>21</v>
      </c>
      <c r="AS254">
        <v>50</v>
      </c>
    </row>
    <row r="255" spans="1:45" x14ac:dyDescent="0.25">
      <c r="A255" t="s">
        <v>274</v>
      </c>
      <c r="B255" t="s">
        <v>275</v>
      </c>
      <c r="C255" t="s">
        <v>589</v>
      </c>
      <c r="D255" t="s">
        <v>1115</v>
      </c>
      <c r="E255">
        <v>14.29495</v>
      </c>
      <c r="F255">
        <v>32.634385999999999</v>
      </c>
      <c r="G255">
        <v>5</v>
      </c>
      <c r="H255" s="4">
        <v>42542</v>
      </c>
      <c r="I255" t="s">
        <v>863</v>
      </c>
      <c r="J255" t="s">
        <v>333</v>
      </c>
      <c r="N255">
        <v>247</v>
      </c>
      <c r="O255">
        <v>1235</v>
      </c>
      <c r="P255">
        <v>127</v>
      </c>
      <c r="Q255">
        <v>635</v>
      </c>
      <c r="R255" t="s">
        <v>42</v>
      </c>
      <c r="S255" t="s">
        <v>19</v>
      </c>
      <c r="X255">
        <v>120</v>
      </c>
      <c r="Y255">
        <v>600</v>
      </c>
      <c r="Z255" t="s">
        <v>42</v>
      </c>
      <c r="AA255" t="s">
        <v>43</v>
      </c>
      <c r="AB255">
        <v>247</v>
      </c>
      <c r="AC255">
        <v>1235</v>
      </c>
      <c r="AH255" t="s">
        <v>333</v>
      </c>
      <c r="AL255" t="s">
        <v>21</v>
      </c>
      <c r="AM255">
        <v>960</v>
      </c>
      <c r="AN255">
        <v>0</v>
      </c>
      <c r="AO255">
        <v>96</v>
      </c>
      <c r="AP255">
        <v>3</v>
      </c>
      <c r="AQ255" t="s">
        <v>1032</v>
      </c>
      <c r="AR255" t="s">
        <v>21</v>
      </c>
      <c r="AS255">
        <v>167</v>
      </c>
    </row>
    <row r="256" spans="1:45" x14ac:dyDescent="0.25">
      <c r="A256" t="s">
        <v>274</v>
      </c>
      <c r="B256" t="s">
        <v>275</v>
      </c>
      <c r="C256" t="s">
        <v>588</v>
      </c>
      <c r="D256" t="s">
        <v>1113</v>
      </c>
      <c r="E256">
        <v>14.264801</v>
      </c>
      <c r="F256">
        <v>32.649895000000001</v>
      </c>
      <c r="G256">
        <v>5</v>
      </c>
      <c r="H256" s="4">
        <v>42542</v>
      </c>
      <c r="I256" t="s">
        <v>863</v>
      </c>
      <c r="J256" t="s">
        <v>333</v>
      </c>
      <c r="N256">
        <v>358</v>
      </c>
      <c r="O256">
        <v>1790</v>
      </c>
      <c r="P256">
        <v>53</v>
      </c>
      <c r="Q256">
        <v>265</v>
      </c>
      <c r="R256" t="s">
        <v>42</v>
      </c>
      <c r="S256" t="s">
        <v>19</v>
      </c>
      <c r="X256">
        <v>305</v>
      </c>
      <c r="Y256">
        <v>1525</v>
      </c>
      <c r="Z256" t="s">
        <v>42</v>
      </c>
      <c r="AA256" t="s">
        <v>43</v>
      </c>
      <c r="AB256">
        <v>358</v>
      </c>
      <c r="AC256">
        <v>1790</v>
      </c>
      <c r="AH256" t="s">
        <v>333</v>
      </c>
      <c r="AL256" t="s">
        <v>21</v>
      </c>
      <c r="AM256">
        <v>545</v>
      </c>
      <c r="AN256">
        <v>0</v>
      </c>
      <c r="AO256">
        <v>90</v>
      </c>
      <c r="AP256">
        <v>7</v>
      </c>
      <c r="AQ256" t="s">
        <v>1114</v>
      </c>
      <c r="AR256" t="s">
        <v>21</v>
      </c>
      <c r="AS256">
        <v>50</v>
      </c>
    </row>
    <row r="257" spans="1:45" x14ac:dyDescent="0.25">
      <c r="A257" t="s">
        <v>274</v>
      </c>
      <c r="B257" t="s">
        <v>275</v>
      </c>
      <c r="C257" t="s">
        <v>590</v>
      </c>
      <c r="D257" t="s">
        <v>1116</v>
      </c>
      <c r="G257">
        <v>5</v>
      </c>
      <c r="H257" s="4">
        <v>42542</v>
      </c>
      <c r="I257" t="s">
        <v>863</v>
      </c>
      <c r="J257" t="s">
        <v>333</v>
      </c>
      <c r="N257">
        <v>39</v>
      </c>
      <c r="O257">
        <v>195</v>
      </c>
      <c r="P257">
        <v>5</v>
      </c>
      <c r="Q257">
        <v>25</v>
      </c>
      <c r="R257" t="s">
        <v>42</v>
      </c>
      <c r="S257" t="s">
        <v>19</v>
      </c>
      <c r="X257">
        <v>34</v>
      </c>
      <c r="Y257">
        <v>170</v>
      </c>
      <c r="Z257" t="s">
        <v>42</v>
      </c>
      <c r="AA257" t="s">
        <v>43</v>
      </c>
      <c r="AB257">
        <v>39</v>
      </c>
      <c r="AC257">
        <v>195</v>
      </c>
      <c r="AH257" t="s">
        <v>333</v>
      </c>
      <c r="AL257" t="s">
        <v>21</v>
      </c>
      <c r="AM257">
        <v>200</v>
      </c>
      <c r="AN257">
        <v>0</v>
      </c>
      <c r="AO257">
        <v>94</v>
      </c>
      <c r="AP257">
        <v>4</v>
      </c>
      <c r="AQ257" t="s">
        <v>1108</v>
      </c>
      <c r="AR257" t="s">
        <v>21</v>
      </c>
      <c r="AS257">
        <v>0</v>
      </c>
    </row>
    <row r="258" spans="1:45" x14ac:dyDescent="0.25">
      <c r="A258" t="s">
        <v>274</v>
      </c>
      <c r="B258" t="s">
        <v>275</v>
      </c>
      <c r="C258" t="s">
        <v>591</v>
      </c>
      <c r="D258" t="s">
        <v>1117</v>
      </c>
      <c r="E258">
        <v>14.173889000000001</v>
      </c>
      <c r="F258">
        <v>32.668056</v>
      </c>
      <c r="G258">
        <v>5</v>
      </c>
      <c r="H258" s="4">
        <v>42542</v>
      </c>
      <c r="I258" t="s">
        <v>863</v>
      </c>
      <c r="J258" t="s">
        <v>333</v>
      </c>
      <c r="N258">
        <v>69</v>
      </c>
      <c r="O258">
        <v>345</v>
      </c>
      <c r="P258">
        <v>2</v>
      </c>
      <c r="Q258">
        <v>10</v>
      </c>
      <c r="R258" t="s">
        <v>42</v>
      </c>
      <c r="S258" t="s">
        <v>19</v>
      </c>
      <c r="X258">
        <v>67</v>
      </c>
      <c r="Y258">
        <v>335</v>
      </c>
      <c r="Z258" t="s">
        <v>42</v>
      </c>
      <c r="AA258" t="s">
        <v>43</v>
      </c>
      <c r="AB258">
        <v>69</v>
      </c>
      <c r="AC258">
        <v>345</v>
      </c>
      <c r="AH258" t="s">
        <v>333</v>
      </c>
      <c r="AL258" t="s">
        <v>21</v>
      </c>
      <c r="AM258">
        <v>416</v>
      </c>
      <c r="AN258">
        <v>0</v>
      </c>
      <c r="AO258">
        <v>92</v>
      </c>
      <c r="AP258">
        <v>7</v>
      </c>
      <c r="AQ258" t="s">
        <v>1108</v>
      </c>
      <c r="AR258" t="s">
        <v>21</v>
      </c>
      <c r="AS258">
        <v>133</v>
      </c>
    </row>
    <row r="259" spans="1:45" x14ac:dyDescent="0.25">
      <c r="A259" t="s">
        <v>274</v>
      </c>
      <c r="B259" t="s">
        <v>275</v>
      </c>
      <c r="C259" t="s">
        <v>592</v>
      </c>
      <c r="D259" t="s">
        <v>1118</v>
      </c>
      <c r="E259">
        <v>14.042064</v>
      </c>
      <c r="F259">
        <v>32.699226899999999</v>
      </c>
      <c r="G259">
        <v>5</v>
      </c>
      <c r="H259" s="4">
        <v>42542</v>
      </c>
      <c r="I259" t="s">
        <v>863</v>
      </c>
      <c r="J259" t="s">
        <v>333</v>
      </c>
      <c r="N259">
        <v>35</v>
      </c>
      <c r="O259">
        <v>175</v>
      </c>
      <c r="X259">
        <v>35</v>
      </c>
      <c r="Y259">
        <v>175</v>
      </c>
      <c r="Z259" t="s">
        <v>42</v>
      </c>
      <c r="AA259" t="s">
        <v>43</v>
      </c>
      <c r="AB259">
        <v>35</v>
      </c>
      <c r="AC259">
        <v>175</v>
      </c>
      <c r="AH259" t="s">
        <v>333</v>
      </c>
      <c r="AL259" t="s">
        <v>21</v>
      </c>
      <c r="AM259">
        <v>299</v>
      </c>
      <c r="AN259">
        <v>0</v>
      </c>
      <c r="AO259">
        <v>95</v>
      </c>
      <c r="AP259">
        <v>3</v>
      </c>
      <c r="AQ259" t="s">
        <v>1114</v>
      </c>
      <c r="AR259" t="s">
        <v>21</v>
      </c>
      <c r="AS259">
        <v>120</v>
      </c>
    </row>
    <row r="260" spans="1:45" x14ac:dyDescent="0.25">
      <c r="A260" t="s">
        <v>274</v>
      </c>
      <c r="B260" t="s">
        <v>275</v>
      </c>
      <c r="C260" t="s">
        <v>593</v>
      </c>
      <c r="D260" t="s">
        <v>1119</v>
      </c>
      <c r="G260">
        <v>5</v>
      </c>
      <c r="H260" s="4">
        <v>42542</v>
      </c>
      <c r="I260" t="s">
        <v>863</v>
      </c>
      <c r="J260" t="s">
        <v>333</v>
      </c>
      <c r="N260">
        <v>25</v>
      </c>
      <c r="O260">
        <v>125</v>
      </c>
      <c r="X260">
        <v>25</v>
      </c>
      <c r="Y260">
        <v>125</v>
      </c>
      <c r="Z260" t="s">
        <v>42</v>
      </c>
      <c r="AA260" t="s">
        <v>43</v>
      </c>
      <c r="AB260">
        <v>25</v>
      </c>
      <c r="AC260">
        <v>125</v>
      </c>
      <c r="AH260" t="s">
        <v>333</v>
      </c>
      <c r="AL260" t="s">
        <v>21</v>
      </c>
      <c r="AM260">
        <v>200</v>
      </c>
      <c r="AN260">
        <v>0</v>
      </c>
      <c r="AO260">
        <v>96</v>
      </c>
      <c r="AP260">
        <v>3</v>
      </c>
      <c r="AQ260" t="s">
        <v>1108</v>
      </c>
      <c r="AR260" t="s">
        <v>21</v>
      </c>
      <c r="AS260">
        <v>0</v>
      </c>
    </row>
    <row r="261" spans="1:45" x14ac:dyDescent="0.25">
      <c r="A261" t="s">
        <v>274</v>
      </c>
      <c r="B261" t="s">
        <v>275</v>
      </c>
      <c r="C261" t="s">
        <v>594</v>
      </c>
      <c r="D261" t="s">
        <v>1120</v>
      </c>
      <c r="E261">
        <v>14.435</v>
      </c>
      <c r="F261">
        <v>32.520833000000003</v>
      </c>
      <c r="G261">
        <v>5</v>
      </c>
      <c r="H261" s="4">
        <v>42542</v>
      </c>
      <c r="I261" t="s">
        <v>863</v>
      </c>
      <c r="J261" t="s">
        <v>333</v>
      </c>
      <c r="N261">
        <v>96</v>
      </c>
      <c r="O261">
        <v>480</v>
      </c>
      <c r="P261">
        <v>4</v>
      </c>
      <c r="Q261">
        <v>20</v>
      </c>
      <c r="R261" t="s">
        <v>42</v>
      </c>
      <c r="S261" t="s">
        <v>19</v>
      </c>
      <c r="X261">
        <v>92</v>
      </c>
      <c r="Y261">
        <v>460</v>
      </c>
      <c r="Z261" t="s">
        <v>42</v>
      </c>
      <c r="AA261" t="s">
        <v>43</v>
      </c>
      <c r="AB261">
        <v>96</v>
      </c>
      <c r="AC261">
        <v>480</v>
      </c>
      <c r="AH261" t="s">
        <v>333</v>
      </c>
      <c r="AL261" t="s">
        <v>21</v>
      </c>
      <c r="AM261">
        <v>420</v>
      </c>
      <c r="AN261">
        <v>0</v>
      </c>
      <c r="AO261">
        <v>92</v>
      </c>
      <c r="AP261">
        <v>6</v>
      </c>
      <c r="AQ261" t="s">
        <v>1114</v>
      </c>
      <c r="AR261" t="s">
        <v>21</v>
      </c>
      <c r="AS261">
        <v>140</v>
      </c>
    </row>
    <row r="262" spans="1:45" x14ac:dyDescent="0.25">
      <c r="A262" t="s">
        <v>93</v>
      </c>
      <c r="B262" t="s">
        <v>94</v>
      </c>
      <c r="C262" t="s">
        <v>595</v>
      </c>
      <c r="D262" t="s">
        <v>1121</v>
      </c>
      <c r="G262">
        <v>5</v>
      </c>
      <c r="H262" s="4">
        <v>42543</v>
      </c>
      <c r="I262" t="s">
        <v>863</v>
      </c>
      <c r="J262" t="s">
        <v>333</v>
      </c>
      <c r="AH262" t="s">
        <v>333</v>
      </c>
      <c r="AL262" t="s">
        <v>21</v>
      </c>
      <c r="AM262">
        <v>120</v>
      </c>
      <c r="AN262">
        <v>0</v>
      </c>
      <c r="AQ262" t="s">
        <v>978</v>
      </c>
      <c r="AR262" t="s">
        <v>21</v>
      </c>
      <c r="AS262">
        <v>630</v>
      </c>
    </row>
    <row r="263" spans="1:45" x14ac:dyDescent="0.25">
      <c r="A263" t="s">
        <v>93</v>
      </c>
      <c r="B263" t="s">
        <v>94</v>
      </c>
      <c r="C263" t="s">
        <v>596</v>
      </c>
      <c r="D263" t="s">
        <v>1122</v>
      </c>
      <c r="G263">
        <v>5</v>
      </c>
      <c r="H263" s="4">
        <v>42543</v>
      </c>
      <c r="I263" t="s">
        <v>863</v>
      </c>
      <c r="J263" t="s">
        <v>333</v>
      </c>
      <c r="AH263" t="s">
        <v>333</v>
      </c>
      <c r="AL263" t="s">
        <v>21</v>
      </c>
      <c r="AM263">
        <v>350</v>
      </c>
      <c r="AN263">
        <v>0</v>
      </c>
      <c r="AQ263" t="s">
        <v>960</v>
      </c>
      <c r="AR263" t="s">
        <v>21</v>
      </c>
      <c r="AS263">
        <v>410</v>
      </c>
    </row>
    <row r="264" spans="1:45" x14ac:dyDescent="0.25">
      <c r="A264" t="s">
        <v>93</v>
      </c>
      <c r="B264" t="s">
        <v>94</v>
      </c>
      <c r="C264" t="s">
        <v>597</v>
      </c>
      <c r="D264" t="s">
        <v>1123</v>
      </c>
      <c r="G264">
        <v>5</v>
      </c>
      <c r="H264" s="4">
        <v>42543</v>
      </c>
      <c r="I264" t="s">
        <v>863</v>
      </c>
      <c r="J264" t="s">
        <v>333</v>
      </c>
      <c r="AH264" t="s">
        <v>333</v>
      </c>
      <c r="AL264" t="s">
        <v>21</v>
      </c>
      <c r="AM264">
        <v>380</v>
      </c>
      <c r="AN264">
        <v>0</v>
      </c>
      <c r="AQ264" t="s">
        <v>1032</v>
      </c>
      <c r="AR264" t="s">
        <v>21</v>
      </c>
      <c r="AS264">
        <v>870</v>
      </c>
    </row>
    <row r="265" spans="1:45" x14ac:dyDescent="0.25">
      <c r="A265" t="s">
        <v>93</v>
      </c>
      <c r="B265" t="s">
        <v>94</v>
      </c>
      <c r="C265" t="s">
        <v>598</v>
      </c>
      <c r="D265" t="s">
        <v>1124</v>
      </c>
      <c r="E265">
        <v>14.03927</v>
      </c>
      <c r="F265">
        <v>32.569443999999997</v>
      </c>
      <c r="G265">
        <v>5</v>
      </c>
      <c r="H265" s="4">
        <v>42545</v>
      </c>
      <c r="I265" t="s">
        <v>863</v>
      </c>
      <c r="J265" t="s">
        <v>333</v>
      </c>
      <c r="AH265" t="s">
        <v>333</v>
      </c>
      <c r="AL265" t="s">
        <v>21</v>
      </c>
      <c r="AM265">
        <v>810</v>
      </c>
      <c r="AN265">
        <v>0</v>
      </c>
      <c r="AQ265" t="s">
        <v>1032</v>
      </c>
      <c r="AR265" t="s">
        <v>21</v>
      </c>
      <c r="AS265">
        <v>920</v>
      </c>
    </row>
    <row r="266" spans="1:45" x14ac:dyDescent="0.25">
      <c r="A266" t="s">
        <v>93</v>
      </c>
      <c r="B266" t="s">
        <v>94</v>
      </c>
      <c r="C266" t="s">
        <v>599</v>
      </c>
      <c r="D266" t="s">
        <v>1125</v>
      </c>
      <c r="E266">
        <v>14.065291999999999</v>
      </c>
      <c r="F266">
        <v>32.497214</v>
      </c>
      <c r="G266">
        <v>5</v>
      </c>
      <c r="H266" s="4">
        <v>42544</v>
      </c>
      <c r="I266" t="s">
        <v>863</v>
      </c>
      <c r="J266" t="s">
        <v>333</v>
      </c>
      <c r="AH266" t="s">
        <v>333</v>
      </c>
      <c r="AL266" t="s">
        <v>21</v>
      </c>
      <c r="AM266">
        <v>1200</v>
      </c>
      <c r="AN266">
        <v>0</v>
      </c>
      <c r="AQ266" t="s">
        <v>960</v>
      </c>
      <c r="AR266" t="s">
        <v>21</v>
      </c>
      <c r="AS266">
        <v>630</v>
      </c>
    </row>
    <row r="267" spans="1:45" x14ac:dyDescent="0.25">
      <c r="A267" t="s">
        <v>93</v>
      </c>
      <c r="B267" t="s">
        <v>94</v>
      </c>
      <c r="C267" t="s">
        <v>600</v>
      </c>
      <c r="D267" t="s">
        <v>1126</v>
      </c>
      <c r="G267">
        <v>5</v>
      </c>
      <c r="H267" s="4">
        <v>42543</v>
      </c>
      <c r="I267" t="s">
        <v>863</v>
      </c>
      <c r="J267" t="s">
        <v>333</v>
      </c>
      <c r="N267">
        <v>120</v>
      </c>
      <c r="O267">
        <v>600</v>
      </c>
      <c r="X267">
        <v>120</v>
      </c>
      <c r="Y267">
        <v>600</v>
      </c>
      <c r="Z267" t="s">
        <v>42</v>
      </c>
      <c r="AA267" t="s">
        <v>43</v>
      </c>
      <c r="AB267">
        <v>120</v>
      </c>
      <c r="AC267">
        <v>600</v>
      </c>
      <c r="AH267" t="s">
        <v>333</v>
      </c>
      <c r="AL267" t="s">
        <v>21</v>
      </c>
      <c r="AM267">
        <v>1010</v>
      </c>
      <c r="AN267">
        <v>0</v>
      </c>
      <c r="AQ267" t="s">
        <v>1032</v>
      </c>
      <c r="AR267" t="s">
        <v>21</v>
      </c>
      <c r="AS267">
        <v>300</v>
      </c>
    </row>
    <row r="268" spans="1:45" x14ac:dyDescent="0.25">
      <c r="A268" t="s">
        <v>93</v>
      </c>
      <c r="B268" t="s">
        <v>94</v>
      </c>
      <c r="C268" t="s">
        <v>601</v>
      </c>
      <c r="D268" t="s">
        <v>1127</v>
      </c>
      <c r="E268">
        <v>14.013889000000001</v>
      </c>
      <c r="F268">
        <v>32.556944000000001</v>
      </c>
      <c r="G268">
        <v>5</v>
      </c>
      <c r="H268" s="4">
        <v>42564</v>
      </c>
      <c r="I268" t="s">
        <v>863</v>
      </c>
      <c r="J268" t="s">
        <v>333</v>
      </c>
      <c r="N268">
        <v>135</v>
      </c>
      <c r="O268">
        <v>675</v>
      </c>
      <c r="X268">
        <v>135</v>
      </c>
      <c r="Y268">
        <v>675</v>
      </c>
      <c r="Z268" t="s">
        <v>42</v>
      </c>
      <c r="AB268">
        <v>135</v>
      </c>
      <c r="AC268">
        <v>675</v>
      </c>
      <c r="AD268">
        <v>0</v>
      </c>
      <c r="AE268">
        <v>0</v>
      </c>
      <c r="AH268" t="s">
        <v>333</v>
      </c>
      <c r="AL268" t="s">
        <v>21</v>
      </c>
      <c r="AM268">
        <v>1600</v>
      </c>
      <c r="AN268">
        <v>0</v>
      </c>
      <c r="AQ268" t="s">
        <v>960</v>
      </c>
      <c r="AR268" t="s">
        <v>21</v>
      </c>
      <c r="AS268">
        <v>1350</v>
      </c>
    </row>
    <row r="269" spans="1:45" x14ac:dyDescent="0.25">
      <c r="A269" t="s">
        <v>93</v>
      </c>
      <c r="B269" t="s">
        <v>94</v>
      </c>
      <c r="C269" t="s">
        <v>602</v>
      </c>
      <c r="D269" t="s">
        <v>1128</v>
      </c>
      <c r="E269">
        <v>14.037699999999999</v>
      </c>
      <c r="F269">
        <v>32.607038000000003</v>
      </c>
      <c r="G269">
        <v>5</v>
      </c>
      <c r="H269" s="4">
        <v>42543</v>
      </c>
      <c r="I269" t="s">
        <v>863</v>
      </c>
      <c r="J269" t="s">
        <v>333</v>
      </c>
      <c r="AH269" t="s">
        <v>333</v>
      </c>
      <c r="AL269" t="s">
        <v>21</v>
      </c>
      <c r="AM269">
        <v>780</v>
      </c>
      <c r="AN269">
        <v>0</v>
      </c>
      <c r="AQ269" t="s">
        <v>1032</v>
      </c>
      <c r="AR269" t="s">
        <v>21</v>
      </c>
      <c r="AS269">
        <v>850</v>
      </c>
    </row>
    <row r="270" spans="1:45" x14ac:dyDescent="0.25">
      <c r="A270" t="s">
        <v>93</v>
      </c>
      <c r="B270" t="s">
        <v>94</v>
      </c>
      <c r="C270" t="s">
        <v>603</v>
      </c>
      <c r="D270" t="s">
        <v>1129</v>
      </c>
      <c r="E270">
        <v>13.997083</v>
      </c>
      <c r="F270">
        <v>32.572901000000002</v>
      </c>
      <c r="G270">
        <v>5</v>
      </c>
      <c r="H270" s="4">
        <v>42539</v>
      </c>
      <c r="I270" t="s">
        <v>863</v>
      </c>
      <c r="J270" t="s">
        <v>333</v>
      </c>
      <c r="AH270" t="s">
        <v>333</v>
      </c>
      <c r="AL270" t="s">
        <v>21</v>
      </c>
      <c r="AM270">
        <v>580</v>
      </c>
      <c r="AN270">
        <v>0</v>
      </c>
      <c r="AQ270" t="s">
        <v>1130</v>
      </c>
      <c r="AR270" t="s">
        <v>21</v>
      </c>
      <c r="AS270">
        <v>1100</v>
      </c>
    </row>
    <row r="271" spans="1:45" x14ac:dyDescent="0.25">
      <c r="A271" t="s">
        <v>93</v>
      </c>
      <c r="B271" t="s">
        <v>94</v>
      </c>
      <c r="C271" t="s">
        <v>604</v>
      </c>
      <c r="D271" t="s">
        <v>1131</v>
      </c>
      <c r="E271">
        <v>13.999980000000001</v>
      </c>
      <c r="F271">
        <v>32.589131000000002</v>
      </c>
      <c r="G271">
        <v>5</v>
      </c>
      <c r="H271" s="4">
        <v>42541</v>
      </c>
      <c r="I271" t="s">
        <v>863</v>
      </c>
      <c r="J271" t="s">
        <v>333</v>
      </c>
      <c r="AH271" t="s">
        <v>333</v>
      </c>
      <c r="AL271" t="s">
        <v>21</v>
      </c>
      <c r="AM271">
        <v>853</v>
      </c>
      <c r="AN271">
        <v>0</v>
      </c>
      <c r="AQ271" t="s">
        <v>960</v>
      </c>
      <c r="AR271" t="s">
        <v>21</v>
      </c>
      <c r="AS271">
        <v>520</v>
      </c>
    </row>
    <row r="272" spans="1:45" x14ac:dyDescent="0.25">
      <c r="A272" t="s">
        <v>93</v>
      </c>
      <c r="B272" t="s">
        <v>94</v>
      </c>
      <c r="C272" t="s">
        <v>605</v>
      </c>
      <c r="D272" t="s">
        <v>1132</v>
      </c>
      <c r="E272">
        <v>14.036389</v>
      </c>
      <c r="F272">
        <v>32.589722000000002</v>
      </c>
      <c r="G272">
        <v>5</v>
      </c>
      <c r="H272" s="4">
        <v>42577</v>
      </c>
      <c r="I272" t="s">
        <v>863</v>
      </c>
      <c r="J272" t="s">
        <v>333</v>
      </c>
      <c r="AH272" t="s">
        <v>333</v>
      </c>
      <c r="AL272" t="s">
        <v>21</v>
      </c>
      <c r="AM272">
        <v>610</v>
      </c>
      <c r="AN272">
        <v>0</v>
      </c>
      <c r="AQ272" t="s">
        <v>1032</v>
      </c>
      <c r="AR272" t="s">
        <v>21</v>
      </c>
      <c r="AS272">
        <v>320</v>
      </c>
    </row>
    <row r="273" spans="1:45" x14ac:dyDescent="0.25">
      <c r="A273" t="s">
        <v>93</v>
      </c>
      <c r="B273" t="s">
        <v>94</v>
      </c>
      <c r="C273" t="s">
        <v>606</v>
      </c>
      <c r="D273" t="s">
        <v>1133</v>
      </c>
      <c r="E273">
        <v>13.932464</v>
      </c>
      <c r="F273">
        <v>32.579960999999997</v>
      </c>
      <c r="G273">
        <v>5</v>
      </c>
      <c r="H273" s="4">
        <v>42541</v>
      </c>
      <c r="I273" t="s">
        <v>863</v>
      </c>
      <c r="J273" t="s">
        <v>333</v>
      </c>
      <c r="AH273" t="s">
        <v>333</v>
      </c>
      <c r="AL273" t="s">
        <v>21</v>
      </c>
      <c r="AM273">
        <v>480</v>
      </c>
      <c r="AN273">
        <v>0</v>
      </c>
      <c r="AQ273" t="s">
        <v>960</v>
      </c>
      <c r="AR273" t="s">
        <v>21</v>
      </c>
      <c r="AS273">
        <v>870</v>
      </c>
    </row>
    <row r="274" spans="1:45" x14ac:dyDescent="0.25">
      <c r="A274" t="s">
        <v>93</v>
      </c>
      <c r="B274" t="s">
        <v>94</v>
      </c>
      <c r="C274" t="s">
        <v>607</v>
      </c>
      <c r="D274" t="s">
        <v>1134</v>
      </c>
      <c r="E274">
        <v>14.026109999999999</v>
      </c>
      <c r="F274">
        <v>32.608361000000002</v>
      </c>
      <c r="G274">
        <v>5</v>
      </c>
      <c r="H274" s="4">
        <v>42543</v>
      </c>
      <c r="I274" t="s">
        <v>863</v>
      </c>
      <c r="J274" t="s">
        <v>333</v>
      </c>
      <c r="AH274" t="s">
        <v>333</v>
      </c>
      <c r="AL274" t="s">
        <v>21</v>
      </c>
      <c r="AM274">
        <v>350</v>
      </c>
      <c r="AN274">
        <v>0</v>
      </c>
      <c r="AQ274" t="s">
        <v>960</v>
      </c>
      <c r="AR274" t="s">
        <v>21</v>
      </c>
      <c r="AS274">
        <v>310</v>
      </c>
    </row>
    <row r="275" spans="1:45" x14ac:dyDescent="0.25">
      <c r="A275" t="s">
        <v>93</v>
      </c>
      <c r="B275" t="s">
        <v>94</v>
      </c>
      <c r="C275" t="s">
        <v>608</v>
      </c>
      <c r="D275" t="s">
        <v>1135</v>
      </c>
      <c r="E275">
        <v>13.944853</v>
      </c>
      <c r="F275">
        <v>32.587057000000001</v>
      </c>
      <c r="G275">
        <v>5</v>
      </c>
      <c r="H275" s="4">
        <v>42574</v>
      </c>
      <c r="I275" t="s">
        <v>863</v>
      </c>
      <c r="J275" t="s">
        <v>333</v>
      </c>
      <c r="AH275" t="s">
        <v>333</v>
      </c>
      <c r="AL275" t="s">
        <v>21</v>
      </c>
      <c r="AM275">
        <v>320</v>
      </c>
      <c r="AN275">
        <v>0</v>
      </c>
      <c r="AQ275" t="s">
        <v>960</v>
      </c>
      <c r="AR275" t="s">
        <v>21</v>
      </c>
      <c r="AS275">
        <v>520</v>
      </c>
    </row>
    <row r="276" spans="1:45" x14ac:dyDescent="0.25">
      <c r="A276" t="s">
        <v>93</v>
      </c>
      <c r="B276" t="s">
        <v>94</v>
      </c>
      <c r="C276" t="s">
        <v>609</v>
      </c>
      <c r="D276" t="s">
        <v>202</v>
      </c>
      <c r="E276">
        <v>14.046552999999999</v>
      </c>
      <c r="F276">
        <v>32.57629</v>
      </c>
      <c r="G276">
        <v>5</v>
      </c>
      <c r="H276" s="4">
        <v>42539</v>
      </c>
      <c r="I276" t="s">
        <v>863</v>
      </c>
      <c r="J276" t="s">
        <v>333</v>
      </c>
      <c r="AH276" t="s">
        <v>333</v>
      </c>
      <c r="AL276" t="s">
        <v>21</v>
      </c>
      <c r="AM276">
        <v>650</v>
      </c>
      <c r="AN276">
        <v>0</v>
      </c>
      <c r="AQ276" t="s">
        <v>1032</v>
      </c>
      <c r="AR276" t="s">
        <v>21</v>
      </c>
      <c r="AS276">
        <v>630</v>
      </c>
    </row>
    <row r="277" spans="1:45" x14ac:dyDescent="0.25">
      <c r="A277" t="s">
        <v>93</v>
      </c>
      <c r="B277" t="s">
        <v>94</v>
      </c>
      <c r="C277" t="s">
        <v>610</v>
      </c>
      <c r="D277" t="s">
        <v>1136</v>
      </c>
      <c r="E277">
        <v>13.99</v>
      </c>
      <c r="F277">
        <v>32.582500000000003</v>
      </c>
      <c r="G277">
        <v>5</v>
      </c>
      <c r="H277" s="4">
        <v>42544</v>
      </c>
      <c r="I277" t="s">
        <v>863</v>
      </c>
      <c r="J277" t="s">
        <v>333</v>
      </c>
      <c r="AH277" t="s">
        <v>333</v>
      </c>
      <c r="AL277" t="s">
        <v>21</v>
      </c>
      <c r="AM277">
        <v>740</v>
      </c>
      <c r="AN277">
        <v>0</v>
      </c>
      <c r="AQ277" t="s">
        <v>960</v>
      </c>
      <c r="AR277" t="s">
        <v>21</v>
      </c>
      <c r="AS277">
        <v>430</v>
      </c>
    </row>
    <row r="278" spans="1:45" x14ac:dyDescent="0.25">
      <c r="A278" t="s">
        <v>93</v>
      </c>
      <c r="B278" t="s">
        <v>94</v>
      </c>
      <c r="C278" t="s">
        <v>611</v>
      </c>
      <c r="D278" t="s">
        <v>1137</v>
      </c>
      <c r="E278">
        <v>14.044988</v>
      </c>
      <c r="F278">
        <v>32.59102</v>
      </c>
      <c r="G278">
        <v>5</v>
      </c>
      <c r="H278" s="4">
        <v>42541</v>
      </c>
      <c r="I278" t="s">
        <v>863</v>
      </c>
      <c r="J278" t="s">
        <v>333</v>
      </c>
      <c r="AH278" t="s">
        <v>333</v>
      </c>
      <c r="AL278" t="s">
        <v>21</v>
      </c>
      <c r="AM278">
        <v>430</v>
      </c>
      <c r="AN278">
        <v>0</v>
      </c>
      <c r="AQ278" t="s">
        <v>1138</v>
      </c>
      <c r="AR278" t="s">
        <v>21</v>
      </c>
      <c r="AS278">
        <v>520</v>
      </c>
    </row>
    <row r="279" spans="1:45" x14ac:dyDescent="0.25">
      <c r="A279" t="s">
        <v>93</v>
      </c>
      <c r="B279" t="s">
        <v>94</v>
      </c>
      <c r="C279" t="s">
        <v>612</v>
      </c>
      <c r="D279" t="s">
        <v>1139</v>
      </c>
      <c r="E279">
        <v>14.039148000000001</v>
      </c>
      <c r="F279">
        <v>32.569474999999997</v>
      </c>
      <c r="G279">
        <v>5</v>
      </c>
      <c r="H279" s="4">
        <v>42544</v>
      </c>
      <c r="I279" t="s">
        <v>863</v>
      </c>
      <c r="J279" t="s">
        <v>333</v>
      </c>
      <c r="AH279" t="s">
        <v>333</v>
      </c>
      <c r="AL279" t="s">
        <v>21</v>
      </c>
      <c r="AM279">
        <v>350</v>
      </c>
      <c r="AN279">
        <v>0</v>
      </c>
      <c r="AQ279" t="s">
        <v>1032</v>
      </c>
      <c r="AR279" t="s">
        <v>21</v>
      </c>
      <c r="AS279">
        <v>420</v>
      </c>
    </row>
    <row r="280" spans="1:45" x14ac:dyDescent="0.25">
      <c r="A280" t="s">
        <v>93</v>
      </c>
      <c r="B280" t="s">
        <v>94</v>
      </c>
      <c r="C280" t="s">
        <v>613</v>
      </c>
      <c r="D280" t="s">
        <v>1140</v>
      </c>
      <c r="E280">
        <v>14.015278</v>
      </c>
      <c r="F280">
        <v>32.569167</v>
      </c>
      <c r="G280">
        <v>5</v>
      </c>
      <c r="H280" s="4">
        <v>42538</v>
      </c>
      <c r="I280" t="s">
        <v>863</v>
      </c>
      <c r="J280" t="s">
        <v>333</v>
      </c>
      <c r="N280">
        <v>142</v>
      </c>
      <c r="O280">
        <v>710</v>
      </c>
      <c r="X280">
        <v>142</v>
      </c>
      <c r="Y280">
        <v>710</v>
      </c>
      <c r="Z280" t="s">
        <v>42</v>
      </c>
      <c r="AA280" t="s">
        <v>43</v>
      </c>
      <c r="AB280">
        <v>142</v>
      </c>
      <c r="AC280">
        <v>710</v>
      </c>
      <c r="AH280" t="s">
        <v>333</v>
      </c>
      <c r="AL280" t="s">
        <v>21</v>
      </c>
      <c r="AM280">
        <v>920</v>
      </c>
      <c r="AN280">
        <v>0</v>
      </c>
      <c r="AQ280" t="s">
        <v>1032</v>
      </c>
      <c r="AR280" t="s">
        <v>21</v>
      </c>
      <c r="AS280">
        <v>1820</v>
      </c>
    </row>
    <row r="281" spans="1:45" x14ac:dyDescent="0.25">
      <c r="A281" t="s">
        <v>93</v>
      </c>
      <c r="B281" t="s">
        <v>94</v>
      </c>
      <c r="C281" t="s">
        <v>614</v>
      </c>
      <c r="D281" t="s">
        <v>1141</v>
      </c>
      <c r="E281">
        <v>14.046434</v>
      </c>
      <c r="F281">
        <v>32.600534000000003</v>
      </c>
      <c r="G281">
        <v>5</v>
      </c>
      <c r="H281" s="4">
        <v>42539</v>
      </c>
      <c r="I281" t="s">
        <v>863</v>
      </c>
      <c r="J281" t="s">
        <v>333</v>
      </c>
      <c r="AH281" t="s">
        <v>333</v>
      </c>
      <c r="AL281" t="s">
        <v>21</v>
      </c>
      <c r="AM281">
        <v>730</v>
      </c>
      <c r="AN281">
        <v>0</v>
      </c>
      <c r="AQ281" t="s">
        <v>1142</v>
      </c>
      <c r="AR281" t="s">
        <v>21</v>
      </c>
      <c r="AS281">
        <v>500</v>
      </c>
    </row>
    <row r="282" spans="1:45" x14ac:dyDescent="0.25">
      <c r="A282" t="s">
        <v>93</v>
      </c>
      <c r="B282" t="s">
        <v>94</v>
      </c>
      <c r="C282" t="s">
        <v>615</v>
      </c>
      <c r="D282" t="s">
        <v>1143</v>
      </c>
      <c r="E282">
        <v>13.899872</v>
      </c>
      <c r="F282">
        <v>32.551965000000003</v>
      </c>
      <c r="G282">
        <v>5</v>
      </c>
      <c r="H282" s="4">
        <v>42573</v>
      </c>
      <c r="I282" t="s">
        <v>863</v>
      </c>
      <c r="J282" t="s">
        <v>333</v>
      </c>
      <c r="AH282" t="s">
        <v>333</v>
      </c>
      <c r="AL282" t="s">
        <v>21</v>
      </c>
      <c r="AM282">
        <v>870</v>
      </c>
      <c r="AN282">
        <v>0</v>
      </c>
      <c r="AQ282" t="s">
        <v>1138</v>
      </c>
      <c r="AR282" t="s">
        <v>21</v>
      </c>
      <c r="AS282">
        <v>1100</v>
      </c>
    </row>
    <row r="283" spans="1:45" x14ac:dyDescent="0.25">
      <c r="A283" t="s">
        <v>93</v>
      </c>
      <c r="B283" t="s">
        <v>94</v>
      </c>
      <c r="C283" t="s">
        <v>616</v>
      </c>
      <c r="D283" t="s">
        <v>1144</v>
      </c>
      <c r="E283">
        <v>13.944853</v>
      </c>
      <c r="F283">
        <v>32.587062000000003</v>
      </c>
      <c r="G283">
        <v>5</v>
      </c>
      <c r="H283" s="4">
        <v>42543</v>
      </c>
      <c r="I283" t="s">
        <v>863</v>
      </c>
      <c r="J283" t="s">
        <v>333</v>
      </c>
      <c r="AH283" t="s">
        <v>333</v>
      </c>
      <c r="AL283" t="s">
        <v>21</v>
      </c>
      <c r="AM283">
        <v>650</v>
      </c>
      <c r="AN283">
        <v>0</v>
      </c>
      <c r="AQ283" t="s">
        <v>1032</v>
      </c>
      <c r="AR283" t="s">
        <v>21</v>
      </c>
      <c r="AS283">
        <v>840</v>
      </c>
    </row>
    <row r="284" spans="1:45" x14ac:dyDescent="0.25">
      <c r="A284" t="s">
        <v>93</v>
      </c>
      <c r="B284" t="s">
        <v>94</v>
      </c>
      <c r="C284" t="s">
        <v>617</v>
      </c>
      <c r="D284" t="s">
        <v>1145</v>
      </c>
      <c r="E284">
        <v>13.885555</v>
      </c>
      <c r="F284">
        <v>32.569856999999999</v>
      </c>
      <c r="G284">
        <v>5</v>
      </c>
      <c r="H284" s="4">
        <v>42539</v>
      </c>
      <c r="I284" t="s">
        <v>863</v>
      </c>
      <c r="J284" t="s">
        <v>333</v>
      </c>
      <c r="AH284" t="s">
        <v>333</v>
      </c>
      <c r="AL284" t="s">
        <v>21</v>
      </c>
      <c r="AM284">
        <v>700</v>
      </c>
      <c r="AN284">
        <v>0</v>
      </c>
      <c r="AQ284" t="s">
        <v>960</v>
      </c>
      <c r="AR284" t="s">
        <v>21</v>
      </c>
      <c r="AS284">
        <v>650</v>
      </c>
    </row>
    <row r="285" spans="1:45" x14ac:dyDescent="0.25">
      <c r="A285" t="s">
        <v>93</v>
      </c>
      <c r="B285" t="s">
        <v>94</v>
      </c>
      <c r="C285" t="s">
        <v>618</v>
      </c>
      <c r="D285" t="s">
        <v>1146</v>
      </c>
      <c r="G285">
        <v>5</v>
      </c>
      <c r="H285" s="4">
        <v>42543</v>
      </c>
      <c r="I285" t="s">
        <v>863</v>
      </c>
      <c r="J285" t="s">
        <v>333</v>
      </c>
      <c r="AH285" t="s">
        <v>333</v>
      </c>
      <c r="AL285" t="s">
        <v>21</v>
      </c>
      <c r="AM285">
        <v>480</v>
      </c>
      <c r="AN285">
        <v>0</v>
      </c>
      <c r="AQ285" t="s">
        <v>1032</v>
      </c>
      <c r="AR285" t="s">
        <v>21</v>
      </c>
      <c r="AS285">
        <v>520</v>
      </c>
    </row>
    <row r="286" spans="1:45" x14ac:dyDescent="0.25">
      <c r="A286" t="s">
        <v>93</v>
      </c>
      <c r="B286" t="s">
        <v>94</v>
      </c>
      <c r="C286" t="s">
        <v>619</v>
      </c>
      <c r="D286" t="s">
        <v>1147</v>
      </c>
      <c r="E286">
        <v>14.029002</v>
      </c>
      <c r="F286">
        <v>32.627428000000002</v>
      </c>
      <c r="G286">
        <v>5</v>
      </c>
      <c r="H286" s="4">
        <v>42542</v>
      </c>
      <c r="I286" t="s">
        <v>863</v>
      </c>
      <c r="J286" t="s">
        <v>333</v>
      </c>
      <c r="AH286" t="s">
        <v>333</v>
      </c>
      <c r="AL286" t="s">
        <v>21</v>
      </c>
      <c r="AM286">
        <v>280</v>
      </c>
      <c r="AN286">
        <v>0</v>
      </c>
      <c r="AQ286" t="s">
        <v>978</v>
      </c>
      <c r="AR286" t="s">
        <v>21</v>
      </c>
      <c r="AS286">
        <v>350</v>
      </c>
    </row>
    <row r="287" spans="1:45" x14ac:dyDescent="0.25">
      <c r="A287" t="s">
        <v>93</v>
      </c>
      <c r="B287" t="s">
        <v>94</v>
      </c>
      <c r="C287" t="s">
        <v>620</v>
      </c>
      <c r="D287" t="s">
        <v>1148</v>
      </c>
      <c r="E287">
        <v>13.931801</v>
      </c>
      <c r="F287">
        <v>32.551112000000003</v>
      </c>
      <c r="G287">
        <v>5</v>
      </c>
      <c r="H287" s="4">
        <v>42539</v>
      </c>
      <c r="I287" t="s">
        <v>863</v>
      </c>
      <c r="J287" t="s">
        <v>333</v>
      </c>
      <c r="AH287" t="s">
        <v>333</v>
      </c>
      <c r="AL287" t="s">
        <v>21</v>
      </c>
      <c r="AM287">
        <v>350</v>
      </c>
      <c r="AN287">
        <v>0</v>
      </c>
      <c r="AQ287" t="s">
        <v>1032</v>
      </c>
      <c r="AR287" t="s">
        <v>21</v>
      </c>
      <c r="AS287">
        <v>280</v>
      </c>
    </row>
    <row r="288" spans="1:45" x14ac:dyDescent="0.25">
      <c r="A288" t="s">
        <v>93</v>
      </c>
      <c r="B288" t="s">
        <v>94</v>
      </c>
      <c r="C288" t="s">
        <v>621</v>
      </c>
      <c r="D288" t="s">
        <v>1149</v>
      </c>
      <c r="E288">
        <v>14.04931</v>
      </c>
      <c r="F288">
        <v>32.580834000000003</v>
      </c>
      <c r="G288">
        <v>5</v>
      </c>
      <c r="H288" s="4">
        <v>42543</v>
      </c>
      <c r="I288" t="s">
        <v>863</v>
      </c>
      <c r="J288" t="s">
        <v>333</v>
      </c>
      <c r="AH288" t="s">
        <v>333</v>
      </c>
      <c r="AL288" t="s">
        <v>21</v>
      </c>
      <c r="AM288">
        <v>1203</v>
      </c>
      <c r="AN288">
        <v>0</v>
      </c>
      <c r="AQ288" t="s">
        <v>1032</v>
      </c>
      <c r="AR288" t="s">
        <v>21</v>
      </c>
      <c r="AS288">
        <v>2600</v>
      </c>
    </row>
    <row r="289" spans="1:45" x14ac:dyDescent="0.25">
      <c r="A289" t="s">
        <v>93</v>
      </c>
      <c r="B289" t="s">
        <v>94</v>
      </c>
      <c r="C289" t="s">
        <v>622</v>
      </c>
      <c r="D289" t="s">
        <v>1150</v>
      </c>
      <c r="G289">
        <v>5</v>
      </c>
      <c r="H289" s="4">
        <v>42542</v>
      </c>
      <c r="I289" t="s">
        <v>863</v>
      </c>
      <c r="J289" t="s">
        <v>333</v>
      </c>
      <c r="AH289" t="s">
        <v>333</v>
      </c>
      <c r="AL289" t="s">
        <v>21</v>
      </c>
      <c r="AM289">
        <v>850</v>
      </c>
      <c r="AN289">
        <v>0</v>
      </c>
      <c r="AQ289" t="s">
        <v>1032</v>
      </c>
      <c r="AR289" t="s">
        <v>21</v>
      </c>
      <c r="AS289">
        <v>870</v>
      </c>
    </row>
    <row r="290" spans="1:45" x14ac:dyDescent="0.25">
      <c r="A290" t="s">
        <v>93</v>
      </c>
      <c r="B290" t="s">
        <v>94</v>
      </c>
      <c r="C290" t="s">
        <v>623</v>
      </c>
      <c r="D290" t="s">
        <v>1151</v>
      </c>
      <c r="G290">
        <v>5</v>
      </c>
      <c r="H290" s="4">
        <v>42541</v>
      </c>
      <c r="I290" t="s">
        <v>863</v>
      </c>
      <c r="J290" t="s">
        <v>333</v>
      </c>
      <c r="AH290" t="s">
        <v>333</v>
      </c>
      <c r="AL290" t="s">
        <v>21</v>
      </c>
      <c r="AM290">
        <v>830</v>
      </c>
      <c r="AN290">
        <v>0</v>
      </c>
      <c r="AQ290" t="s">
        <v>978</v>
      </c>
      <c r="AR290" t="s">
        <v>21</v>
      </c>
      <c r="AS290">
        <v>752</v>
      </c>
    </row>
    <row r="291" spans="1:45" x14ac:dyDescent="0.25">
      <c r="A291" t="s">
        <v>93</v>
      </c>
      <c r="B291" t="s">
        <v>94</v>
      </c>
      <c r="C291" t="s">
        <v>624</v>
      </c>
      <c r="D291" t="s">
        <v>1152</v>
      </c>
      <c r="G291">
        <v>5</v>
      </c>
      <c r="H291" s="4">
        <v>42543</v>
      </c>
      <c r="I291" t="s">
        <v>863</v>
      </c>
      <c r="J291" t="s">
        <v>333</v>
      </c>
      <c r="AH291" t="s">
        <v>333</v>
      </c>
      <c r="AL291" t="s">
        <v>21</v>
      </c>
      <c r="AM291">
        <v>560</v>
      </c>
      <c r="AN291">
        <v>0</v>
      </c>
      <c r="AQ291" t="s">
        <v>1032</v>
      </c>
      <c r="AR291" t="s">
        <v>21</v>
      </c>
      <c r="AS291">
        <v>483</v>
      </c>
    </row>
    <row r="292" spans="1:45" x14ac:dyDescent="0.25">
      <c r="A292" t="s">
        <v>93</v>
      </c>
      <c r="B292" t="s">
        <v>94</v>
      </c>
      <c r="C292" t="s">
        <v>625</v>
      </c>
      <c r="D292" t="s">
        <v>1153</v>
      </c>
      <c r="E292">
        <v>14.041815</v>
      </c>
      <c r="F292">
        <v>32.576746</v>
      </c>
      <c r="G292">
        <v>5</v>
      </c>
      <c r="H292" s="4">
        <v>42540</v>
      </c>
      <c r="I292" t="s">
        <v>863</v>
      </c>
      <c r="J292" t="s">
        <v>333</v>
      </c>
      <c r="AH292" t="s">
        <v>333</v>
      </c>
      <c r="AL292" t="s">
        <v>21</v>
      </c>
      <c r="AM292">
        <v>280</v>
      </c>
      <c r="AN292">
        <v>0</v>
      </c>
      <c r="AQ292" t="s">
        <v>960</v>
      </c>
      <c r="AR292" t="s">
        <v>21</v>
      </c>
      <c r="AS292">
        <v>630</v>
      </c>
    </row>
    <row r="293" spans="1:45" x14ac:dyDescent="0.25">
      <c r="A293" t="s">
        <v>93</v>
      </c>
      <c r="B293" t="s">
        <v>94</v>
      </c>
      <c r="C293" t="s">
        <v>626</v>
      </c>
      <c r="D293" t="s">
        <v>1154</v>
      </c>
      <c r="E293">
        <v>14.041206000000001</v>
      </c>
      <c r="F293">
        <v>32.583316000000003</v>
      </c>
      <c r="G293">
        <v>5</v>
      </c>
      <c r="H293" s="4">
        <v>42542</v>
      </c>
      <c r="I293" t="s">
        <v>863</v>
      </c>
      <c r="J293" t="s">
        <v>333</v>
      </c>
      <c r="N293">
        <v>110</v>
      </c>
      <c r="O293">
        <v>550</v>
      </c>
      <c r="X293">
        <v>110</v>
      </c>
      <c r="Y293">
        <v>550</v>
      </c>
      <c r="Z293" t="s">
        <v>42</v>
      </c>
      <c r="AA293" t="s">
        <v>43</v>
      </c>
      <c r="AB293">
        <v>110</v>
      </c>
      <c r="AC293">
        <v>550</v>
      </c>
      <c r="AH293" t="s">
        <v>333</v>
      </c>
      <c r="AL293" t="s">
        <v>21</v>
      </c>
      <c r="AM293">
        <v>530</v>
      </c>
      <c r="AN293">
        <v>0</v>
      </c>
      <c r="AQ293" t="s">
        <v>978</v>
      </c>
      <c r="AR293" t="s">
        <v>21</v>
      </c>
      <c r="AS293">
        <v>1230</v>
      </c>
    </row>
    <row r="294" spans="1:45" x14ac:dyDescent="0.25">
      <c r="A294" t="s">
        <v>64</v>
      </c>
      <c r="B294" t="s">
        <v>65</v>
      </c>
      <c r="C294" t="s">
        <v>627</v>
      </c>
      <c r="D294" t="s">
        <v>1155</v>
      </c>
      <c r="G294">
        <v>5</v>
      </c>
      <c r="H294" s="4">
        <v>42536</v>
      </c>
      <c r="I294" t="s">
        <v>876</v>
      </c>
      <c r="J294" t="s">
        <v>333</v>
      </c>
      <c r="N294">
        <v>25</v>
      </c>
      <c r="O294">
        <v>175</v>
      </c>
      <c r="X294">
        <v>25</v>
      </c>
      <c r="Y294">
        <v>175</v>
      </c>
      <c r="Z294" t="s">
        <v>42</v>
      </c>
      <c r="AA294" t="s">
        <v>43</v>
      </c>
      <c r="AB294">
        <v>25</v>
      </c>
      <c r="AC294">
        <v>175</v>
      </c>
      <c r="AH294" t="s">
        <v>333</v>
      </c>
      <c r="AL294" t="s">
        <v>333</v>
      </c>
      <c r="AQ294" t="s">
        <v>1514</v>
      </c>
      <c r="AR294" t="s">
        <v>333</v>
      </c>
    </row>
    <row r="295" spans="1:45" x14ac:dyDescent="0.25">
      <c r="A295" t="s">
        <v>64</v>
      </c>
      <c r="B295" t="s">
        <v>65</v>
      </c>
      <c r="C295" t="s">
        <v>628</v>
      </c>
      <c r="D295" t="s">
        <v>1156</v>
      </c>
      <c r="E295">
        <v>13.972334</v>
      </c>
      <c r="F295">
        <v>32.706583999999999</v>
      </c>
      <c r="G295">
        <v>5</v>
      </c>
      <c r="H295" s="4">
        <v>42536</v>
      </c>
      <c r="I295" t="s">
        <v>876</v>
      </c>
      <c r="J295" t="s">
        <v>333</v>
      </c>
      <c r="N295">
        <v>15</v>
      </c>
      <c r="O295">
        <v>100</v>
      </c>
      <c r="X295">
        <v>15</v>
      </c>
      <c r="Y295">
        <v>100</v>
      </c>
      <c r="Z295" t="s">
        <v>42</v>
      </c>
      <c r="AA295" t="s">
        <v>43</v>
      </c>
      <c r="AB295">
        <v>15</v>
      </c>
      <c r="AC295">
        <v>100</v>
      </c>
      <c r="AH295" t="s">
        <v>333</v>
      </c>
      <c r="AL295" t="s">
        <v>333</v>
      </c>
      <c r="AQ295" t="s">
        <v>1514</v>
      </c>
      <c r="AR295" t="s">
        <v>333</v>
      </c>
    </row>
    <row r="296" spans="1:45" x14ac:dyDescent="0.25">
      <c r="A296" t="s">
        <v>64</v>
      </c>
      <c r="B296" t="s">
        <v>65</v>
      </c>
      <c r="C296" t="s">
        <v>629</v>
      </c>
      <c r="D296" t="s">
        <v>1157</v>
      </c>
      <c r="E296">
        <v>13.846662999999999</v>
      </c>
      <c r="F296">
        <v>32.696579999999997</v>
      </c>
      <c r="G296">
        <v>5</v>
      </c>
      <c r="H296" s="4">
        <v>42530</v>
      </c>
      <c r="I296" t="s">
        <v>876</v>
      </c>
      <c r="J296" t="s">
        <v>333</v>
      </c>
      <c r="N296">
        <v>10</v>
      </c>
      <c r="O296">
        <v>84</v>
      </c>
      <c r="X296">
        <v>10</v>
      </c>
      <c r="Y296">
        <v>84</v>
      </c>
      <c r="Z296" t="s">
        <v>42</v>
      </c>
      <c r="AA296" t="s">
        <v>43</v>
      </c>
      <c r="AB296">
        <v>10</v>
      </c>
      <c r="AC296">
        <v>84</v>
      </c>
      <c r="AH296" t="s">
        <v>333</v>
      </c>
      <c r="AL296" t="s">
        <v>333</v>
      </c>
      <c r="AQ296" t="s">
        <v>1514</v>
      </c>
      <c r="AR296" t="s">
        <v>333</v>
      </c>
    </row>
    <row r="297" spans="1:45" x14ac:dyDescent="0.25">
      <c r="A297" t="s">
        <v>64</v>
      </c>
      <c r="B297" t="s">
        <v>65</v>
      </c>
      <c r="C297" t="s">
        <v>630</v>
      </c>
      <c r="D297" t="s">
        <v>1158</v>
      </c>
      <c r="E297">
        <v>13.748177999999999</v>
      </c>
      <c r="F297">
        <v>32.728510999999997</v>
      </c>
      <c r="G297">
        <v>5</v>
      </c>
      <c r="H297" s="4">
        <v>42545</v>
      </c>
      <c r="I297" t="s">
        <v>863</v>
      </c>
      <c r="J297" t="s">
        <v>333</v>
      </c>
      <c r="N297">
        <v>130</v>
      </c>
      <c r="O297">
        <v>650</v>
      </c>
      <c r="X297">
        <v>130</v>
      </c>
      <c r="Y297">
        <v>650</v>
      </c>
      <c r="Z297" t="s">
        <v>42</v>
      </c>
      <c r="AA297" t="s">
        <v>43</v>
      </c>
      <c r="AB297">
        <v>130</v>
      </c>
      <c r="AC297">
        <v>650</v>
      </c>
      <c r="AH297" t="s">
        <v>333</v>
      </c>
      <c r="AL297" t="s">
        <v>333</v>
      </c>
      <c r="AQ297" t="s">
        <v>1514</v>
      </c>
      <c r="AR297" t="s">
        <v>333</v>
      </c>
    </row>
    <row r="298" spans="1:45" x14ac:dyDescent="0.25">
      <c r="A298" t="s">
        <v>64</v>
      </c>
      <c r="B298" t="s">
        <v>65</v>
      </c>
      <c r="C298" t="s">
        <v>631</v>
      </c>
      <c r="D298" t="s">
        <v>1159</v>
      </c>
      <c r="E298">
        <v>14.042842</v>
      </c>
      <c r="F298">
        <v>32.694020000000002</v>
      </c>
      <c r="G298">
        <v>5</v>
      </c>
      <c r="H298" s="4">
        <v>42545</v>
      </c>
      <c r="I298" t="s">
        <v>863</v>
      </c>
      <c r="J298" t="s">
        <v>333</v>
      </c>
      <c r="N298">
        <v>62</v>
      </c>
      <c r="O298">
        <v>310</v>
      </c>
      <c r="X298">
        <v>62</v>
      </c>
      <c r="Y298">
        <v>310</v>
      </c>
      <c r="Z298" t="s">
        <v>42</v>
      </c>
      <c r="AA298" t="s">
        <v>43</v>
      </c>
      <c r="AB298">
        <v>62</v>
      </c>
      <c r="AC298">
        <v>310</v>
      </c>
      <c r="AH298" t="s">
        <v>333</v>
      </c>
      <c r="AL298" t="s">
        <v>333</v>
      </c>
      <c r="AQ298" t="s">
        <v>1514</v>
      </c>
      <c r="AR298" t="s">
        <v>333</v>
      </c>
    </row>
    <row r="299" spans="1:45" x14ac:dyDescent="0.25">
      <c r="A299" t="s">
        <v>282</v>
      </c>
      <c r="B299" t="s">
        <v>283</v>
      </c>
      <c r="C299" t="s">
        <v>632</v>
      </c>
      <c r="D299" t="s">
        <v>1160</v>
      </c>
      <c r="E299">
        <v>13.712114</v>
      </c>
      <c r="F299">
        <v>32.741368999999999</v>
      </c>
      <c r="G299">
        <v>5</v>
      </c>
      <c r="H299" s="4">
        <v>42537</v>
      </c>
      <c r="I299" t="s">
        <v>863</v>
      </c>
      <c r="J299" t="s">
        <v>333</v>
      </c>
      <c r="N299">
        <v>51</v>
      </c>
      <c r="O299">
        <v>255</v>
      </c>
      <c r="X299">
        <v>51</v>
      </c>
      <c r="Y299">
        <v>255</v>
      </c>
      <c r="Z299" t="s">
        <v>42</v>
      </c>
      <c r="AA299" t="s">
        <v>43</v>
      </c>
      <c r="AB299">
        <v>51</v>
      </c>
      <c r="AC299">
        <v>255</v>
      </c>
      <c r="AH299" t="s">
        <v>333</v>
      </c>
      <c r="AL299" t="s">
        <v>21</v>
      </c>
      <c r="AM299">
        <v>2530</v>
      </c>
      <c r="AN299">
        <v>0</v>
      </c>
      <c r="AQ299" t="s">
        <v>964</v>
      </c>
      <c r="AR299" t="s">
        <v>21</v>
      </c>
      <c r="AS299">
        <v>5000</v>
      </c>
    </row>
    <row r="300" spans="1:45" x14ac:dyDescent="0.25">
      <c r="A300" t="s">
        <v>282</v>
      </c>
      <c r="B300" t="s">
        <v>283</v>
      </c>
      <c r="C300" t="s">
        <v>633</v>
      </c>
      <c r="D300" t="s">
        <v>289</v>
      </c>
      <c r="E300">
        <v>13.829300999999999</v>
      </c>
      <c r="F300">
        <v>32.757801000000001</v>
      </c>
      <c r="G300">
        <v>5</v>
      </c>
      <c r="H300" s="4">
        <v>42537</v>
      </c>
      <c r="I300" t="s">
        <v>863</v>
      </c>
      <c r="J300" t="s">
        <v>333</v>
      </c>
      <c r="N300">
        <v>90</v>
      </c>
      <c r="O300">
        <v>450</v>
      </c>
      <c r="P300">
        <v>70</v>
      </c>
      <c r="Q300">
        <v>350</v>
      </c>
      <c r="R300" t="s">
        <v>42</v>
      </c>
      <c r="S300" t="s">
        <v>19</v>
      </c>
      <c r="X300">
        <v>20</v>
      </c>
      <c r="Y300">
        <v>100</v>
      </c>
      <c r="Z300" t="s">
        <v>42</v>
      </c>
      <c r="AA300" t="s">
        <v>43</v>
      </c>
      <c r="AB300">
        <v>90</v>
      </c>
      <c r="AC300">
        <v>450</v>
      </c>
      <c r="AH300" t="s">
        <v>333</v>
      </c>
      <c r="AL300" t="s">
        <v>21</v>
      </c>
      <c r="AM300">
        <v>1300</v>
      </c>
      <c r="AN300">
        <v>0</v>
      </c>
      <c r="AQ300" t="s">
        <v>897</v>
      </c>
      <c r="AR300" t="s">
        <v>21</v>
      </c>
      <c r="AS300">
        <v>3800</v>
      </c>
    </row>
    <row r="301" spans="1:45" x14ac:dyDescent="0.25">
      <c r="A301" t="s">
        <v>282</v>
      </c>
      <c r="B301" t="s">
        <v>283</v>
      </c>
      <c r="C301" t="s">
        <v>634</v>
      </c>
      <c r="D301" t="s">
        <v>1161</v>
      </c>
      <c r="E301">
        <v>13.70814</v>
      </c>
      <c r="F301">
        <v>32.767600999999999</v>
      </c>
      <c r="G301">
        <v>5</v>
      </c>
      <c r="H301" s="4">
        <v>42537</v>
      </c>
      <c r="I301" t="s">
        <v>863</v>
      </c>
      <c r="J301" t="s">
        <v>333</v>
      </c>
      <c r="N301">
        <v>48</v>
      </c>
      <c r="O301">
        <v>240</v>
      </c>
      <c r="X301">
        <v>48</v>
      </c>
      <c r="Y301">
        <v>240</v>
      </c>
      <c r="Z301" t="s">
        <v>42</v>
      </c>
      <c r="AA301" t="s">
        <v>110</v>
      </c>
      <c r="AB301">
        <v>48</v>
      </c>
      <c r="AC301">
        <v>240</v>
      </c>
      <c r="AH301" t="s">
        <v>333</v>
      </c>
      <c r="AL301" t="s">
        <v>21</v>
      </c>
      <c r="AM301">
        <v>1580</v>
      </c>
      <c r="AN301">
        <v>0</v>
      </c>
      <c r="AQ301" t="s">
        <v>964</v>
      </c>
      <c r="AR301" t="s">
        <v>21</v>
      </c>
      <c r="AS301">
        <v>4500</v>
      </c>
    </row>
    <row r="302" spans="1:45" x14ac:dyDescent="0.25">
      <c r="A302" t="s">
        <v>282</v>
      </c>
      <c r="B302" t="s">
        <v>283</v>
      </c>
      <c r="C302" t="s">
        <v>635</v>
      </c>
      <c r="D302" t="s">
        <v>1162</v>
      </c>
      <c r="E302">
        <v>13.579394000000001</v>
      </c>
      <c r="F302">
        <v>32.768645999999997</v>
      </c>
      <c r="G302">
        <v>5</v>
      </c>
      <c r="H302" s="4">
        <v>42538</v>
      </c>
      <c r="I302" t="s">
        <v>863</v>
      </c>
      <c r="J302" t="s">
        <v>333</v>
      </c>
      <c r="N302">
        <v>80</v>
      </c>
      <c r="O302">
        <v>400</v>
      </c>
      <c r="X302">
        <v>80</v>
      </c>
      <c r="Y302">
        <v>400</v>
      </c>
      <c r="Z302" t="s">
        <v>42</v>
      </c>
      <c r="AA302" t="s">
        <v>43</v>
      </c>
      <c r="AB302">
        <v>80</v>
      </c>
      <c r="AC302">
        <v>400</v>
      </c>
      <c r="AH302" t="s">
        <v>333</v>
      </c>
      <c r="AL302" t="s">
        <v>21</v>
      </c>
      <c r="AM302">
        <v>2080</v>
      </c>
      <c r="AN302">
        <v>480</v>
      </c>
      <c r="AQ302" t="s">
        <v>903</v>
      </c>
      <c r="AR302" t="s">
        <v>21</v>
      </c>
      <c r="AS302">
        <v>5400</v>
      </c>
    </row>
    <row r="303" spans="1:45" x14ac:dyDescent="0.25">
      <c r="A303" t="s">
        <v>282</v>
      </c>
      <c r="B303" t="s">
        <v>283</v>
      </c>
      <c r="C303" t="s">
        <v>636</v>
      </c>
      <c r="D303" t="s">
        <v>1163</v>
      </c>
      <c r="E303">
        <v>13.710402</v>
      </c>
      <c r="F303">
        <v>32.737757000000002</v>
      </c>
      <c r="G303">
        <v>5</v>
      </c>
      <c r="H303" s="4">
        <v>42538</v>
      </c>
      <c r="I303" t="s">
        <v>863</v>
      </c>
      <c r="J303" t="s">
        <v>333</v>
      </c>
      <c r="N303">
        <v>70</v>
      </c>
      <c r="O303">
        <v>350</v>
      </c>
      <c r="X303">
        <v>70</v>
      </c>
      <c r="Y303">
        <v>350</v>
      </c>
      <c r="Z303" t="s">
        <v>42</v>
      </c>
      <c r="AA303" t="s">
        <v>43</v>
      </c>
      <c r="AB303">
        <v>70</v>
      </c>
      <c r="AC303">
        <v>350</v>
      </c>
      <c r="AH303" t="s">
        <v>333</v>
      </c>
      <c r="AL303" t="s">
        <v>21</v>
      </c>
      <c r="AM303">
        <v>1750</v>
      </c>
      <c r="AN303">
        <v>0</v>
      </c>
      <c r="AQ303" t="s">
        <v>903</v>
      </c>
      <c r="AR303" t="s">
        <v>21</v>
      </c>
      <c r="AS303">
        <v>4800</v>
      </c>
    </row>
    <row r="304" spans="1:45" x14ac:dyDescent="0.25">
      <c r="A304" t="s">
        <v>282</v>
      </c>
      <c r="B304" t="s">
        <v>283</v>
      </c>
      <c r="C304" t="s">
        <v>637</v>
      </c>
      <c r="D304" t="s">
        <v>1164</v>
      </c>
      <c r="E304">
        <v>13.709822000000001</v>
      </c>
      <c r="F304">
        <v>32.717472999999998</v>
      </c>
      <c r="G304">
        <v>5</v>
      </c>
      <c r="H304" s="4">
        <v>42541</v>
      </c>
      <c r="I304" t="s">
        <v>863</v>
      </c>
      <c r="J304" t="s">
        <v>333</v>
      </c>
      <c r="N304">
        <v>58</v>
      </c>
      <c r="O304">
        <v>290</v>
      </c>
      <c r="X304">
        <v>58</v>
      </c>
      <c r="Y304">
        <v>290</v>
      </c>
      <c r="Z304" t="s">
        <v>42</v>
      </c>
      <c r="AA304" t="s">
        <v>110</v>
      </c>
      <c r="AB304">
        <v>58</v>
      </c>
      <c r="AC304">
        <v>290</v>
      </c>
      <c r="AH304" t="s">
        <v>333</v>
      </c>
      <c r="AL304" t="s">
        <v>21</v>
      </c>
      <c r="AM304">
        <v>1320</v>
      </c>
      <c r="AN304">
        <v>0</v>
      </c>
      <c r="AQ304" t="s">
        <v>897</v>
      </c>
      <c r="AR304" t="s">
        <v>21</v>
      </c>
      <c r="AS304">
        <v>4800</v>
      </c>
    </row>
    <row r="305" spans="1:45" x14ac:dyDescent="0.25">
      <c r="A305" t="s">
        <v>99</v>
      </c>
      <c r="B305" t="s">
        <v>100</v>
      </c>
      <c r="C305" t="s">
        <v>638</v>
      </c>
      <c r="D305" t="s">
        <v>1165</v>
      </c>
      <c r="E305">
        <v>13.332744</v>
      </c>
      <c r="F305">
        <v>32.88588</v>
      </c>
      <c r="G305">
        <v>5</v>
      </c>
      <c r="H305" s="4">
        <v>42519</v>
      </c>
      <c r="I305" t="s">
        <v>863</v>
      </c>
      <c r="J305" t="s">
        <v>333</v>
      </c>
      <c r="N305">
        <v>100</v>
      </c>
      <c r="O305">
        <v>500</v>
      </c>
      <c r="X305">
        <v>100</v>
      </c>
      <c r="Y305">
        <v>500</v>
      </c>
      <c r="Z305" t="s">
        <v>42</v>
      </c>
      <c r="AA305" t="s">
        <v>43</v>
      </c>
      <c r="AB305">
        <v>100</v>
      </c>
      <c r="AC305">
        <v>500</v>
      </c>
      <c r="AH305" t="s">
        <v>333</v>
      </c>
      <c r="AL305" t="s">
        <v>21</v>
      </c>
      <c r="AM305">
        <v>2900</v>
      </c>
      <c r="AN305">
        <v>0</v>
      </c>
      <c r="AQ305" t="s">
        <v>978</v>
      </c>
      <c r="AR305" t="s">
        <v>21</v>
      </c>
      <c r="AS305">
        <v>4800</v>
      </c>
    </row>
    <row r="306" spans="1:45" x14ac:dyDescent="0.25">
      <c r="A306" t="s">
        <v>99</v>
      </c>
      <c r="B306" t="s">
        <v>100</v>
      </c>
      <c r="C306" t="s">
        <v>639</v>
      </c>
      <c r="D306" t="s">
        <v>1166</v>
      </c>
      <c r="E306">
        <v>13.387639</v>
      </c>
      <c r="F306">
        <v>32.877068000000001</v>
      </c>
      <c r="G306">
        <v>5</v>
      </c>
      <c r="H306" s="4">
        <v>42518</v>
      </c>
      <c r="I306" t="s">
        <v>863</v>
      </c>
      <c r="J306" t="s">
        <v>333</v>
      </c>
      <c r="N306">
        <v>80</v>
      </c>
      <c r="O306">
        <v>400</v>
      </c>
      <c r="X306">
        <v>80</v>
      </c>
      <c r="Y306">
        <v>400</v>
      </c>
      <c r="Z306" t="s">
        <v>42</v>
      </c>
      <c r="AA306" t="s">
        <v>43</v>
      </c>
      <c r="AB306">
        <v>80</v>
      </c>
      <c r="AC306">
        <v>400</v>
      </c>
      <c r="AH306" t="s">
        <v>333</v>
      </c>
      <c r="AL306" t="s">
        <v>21</v>
      </c>
      <c r="AM306">
        <v>4500</v>
      </c>
      <c r="AN306">
        <v>0</v>
      </c>
      <c r="AQ306" t="s">
        <v>1114</v>
      </c>
      <c r="AR306" t="s">
        <v>21</v>
      </c>
      <c r="AS306">
        <v>5600</v>
      </c>
    </row>
    <row r="307" spans="1:45" x14ac:dyDescent="0.25">
      <c r="A307" t="s">
        <v>99</v>
      </c>
      <c r="B307" t="s">
        <v>100</v>
      </c>
      <c r="C307" t="s">
        <v>640</v>
      </c>
      <c r="D307" t="s">
        <v>1167</v>
      </c>
      <c r="E307">
        <v>13.344305</v>
      </c>
      <c r="F307">
        <v>32.879114999999999</v>
      </c>
      <c r="G307">
        <v>5</v>
      </c>
      <c r="H307" s="4">
        <v>42517</v>
      </c>
      <c r="I307" t="s">
        <v>863</v>
      </c>
      <c r="J307" t="s">
        <v>333</v>
      </c>
      <c r="N307">
        <v>50</v>
      </c>
      <c r="O307">
        <v>250</v>
      </c>
      <c r="X307">
        <v>50</v>
      </c>
      <c r="Y307">
        <v>250</v>
      </c>
      <c r="Z307" t="s">
        <v>42</v>
      </c>
      <c r="AA307" t="s">
        <v>43</v>
      </c>
      <c r="AB307">
        <v>50</v>
      </c>
      <c r="AC307">
        <v>250</v>
      </c>
      <c r="AH307" t="s">
        <v>333</v>
      </c>
      <c r="AL307" t="s">
        <v>21</v>
      </c>
      <c r="AM307">
        <v>3100</v>
      </c>
      <c r="AN307">
        <v>0</v>
      </c>
      <c r="AQ307" t="s">
        <v>1114</v>
      </c>
      <c r="AR307" t="s">
        <v>21</v>
      </c>
      <c r="AS307">
        <v>3400</v>
      </c>
    </row>
    <row r="308" spans="1:45" x14ac:dyDescent="0.25">
      <c r="A308" t="s">
        <v>99</v>
      </c>
      <c r="B308" t="s">
        <v>100</v>
      </c>
      <c r="C308" t="s">
        <v>641</v>
      </c>
      <c r="D308" t="s">
        <v>1168</v>
      </c>
      <c r="E308">
        <v>13.355917</v>
      </c>
      <c r="F308">
        <v>32.883477999999997</v>
      </c>
      <c r="G308">
        <v>5</v>
      </c>
      <c r="H308" s="4">
        <v>42520</v>
      </c>
      <c r="I308" t="s">
        <v>863</v>
      </c>
      <c r="J308" t="s">
        <v>333</v>
      </c>
      <c r="N308">
        <v>55</v>
      </c>
      <c r="O308">
        <v>275</v>
      </c>
      <c r="X308">
        <v>55</v>
      </c>
      <c r="Y308">
        <v>275</v>
      </c>
      <c r="Z308" t="s">
        <v>42</v>
      </c>
      <c r="AA308" t="s">
        <v>43</v>
      </c>
      <c r="AB308">
        <v>55</v>
      </c>
      <c r="AC308">
        <v>275</v>
      </c>
      <c r="AH308" t="s">
        <v>333</v>
      </c>
      <c r="AL308" t="s">
        <v>21</v>
      </c>
      <c r="AM308">
        <v>3800</v>
      </c>
      <c r="AN308">
        <v>0</v>
      </c>
      <c r="AQ308" t="s">
        <v>1138</v>
      </c>
      <c r="AR308" t="s">
        <v>21</v>
      </c>
      <c r="AS308">
        <v>1800</v>
      </c>
    </row>
    <row r="309" spans="1:45" x14ac:dyDescent="0.25">
      <c r="A309" t="s">
        <v>99</v>
      </c>
      <c r="B309" t="s">
        <v>100</v>
      </c>
      <c r="C309" t="s">
        <v>642</v>
      </c>
      <c r="D309" t="s">
        <v>1169</v>
      </c>
      <c r="E309">
        <v>13.506465</v>
      </c>
      <c r="F309">
        <v>32.806010999999998</v>
      </c>
      <c r="G309">
        <v>5</v>
      </c>
      <c r="H309" s="4">
        <v>42519</v>
      </c>
      <c r="I309" t="s">
        <v>863</v>
      </c>
      <c r="J309" t="s">
        <v>333</v>
      </c>
      <c r="N309">
        <v>600</v>
      </c>
      <c r="O309">
        <v>3000</v>
      </c>
      <c r="X309">
        <v>600</v>
      </c>
      <c r="Y309">
        <v>3000</v>
      </c>
      <c r="Z309" t="s">
        <v>42</v>
      </c>
      <c r="AA309" t="s">
        <v>43</v>
      </c>
      <c r="AB309">
        <v>600</v>
      </c>
      <c r="AC309">
        <v>3000</v>
      </c>
      <c r="AH309" t="s">
        <v>333</v>
      </c>
      <c r="AL309" t="s">
        <v>21</v>
      </c>
      <c r="AM309">
        <v>2682</v>
      </c>
      <c r="AN309">
        <v>0</v>
      </c>
      <c r="AQ309" t="s">
        <v>1032</v>
      </c>
      <c r="AR309" t="s">
        <v>21</v>
      </c>
      <c r="AS309">
        <v>3800</v>
      </c>
    </row>
    <row r="310" spans="1:45" x14ac:dyDescent="0.25">
      <c r="A310" t="s">
        <v>99</v>
      </c>
      <c r="B310" t="s">
        <v>100</v>
      </c>
      <c r="C310" t="s">
        <v>643</v>
      </c>
      <c r="D310" t="s">
        <v>1170</v>
      </c>
      <c r="E310">
        <v>13.358711</v>
      </c>
      <c r="F310">
        <v>32.831516000000001</v>
      </c>
      <c r="G310">
        <v>5</v>
      </c>
      <c r="H310" s="4">
        <v>42518</v>
      </c>
      <c r="I310" t="s">
        <v>863</v>
      </c>
      <c r="J310" t="s">
        <v>333</v>
      </c>
      <c r="N310">
        <v>70</v>
      </c>
      <c r="O310">
        <v>350</v>
      </c>
      <c r="X310">
        <v>70</v>
      </c>
      <c r="Y310">
        <v>350</v>
      </c>
      <c r="Z310" t="s">
        <v>42</v>
      </c>
      <c r="AA310" t="s">
        <v>43</v>
      </c>
      <c r="AB310">
        <v>70</v>
      </c>
      <c r="AC310">
        <v>350</v>
      </c>
      <c r="AH310" t="s">
        <v>333</v>
      </c>
      <c r="AL310" t="s">
        <v>21</v>
      </c>
      <c r="AM310">
        <v>3200</v>
      </c>
      <c r="AN310">
        <v>0</v>
      </c>
      <c r="AQ310" t="s">
        <v>1114</v>
      </c>
      <c r="AR310" t="s">
        <v>21</v>
      </c>
      <c r="AS310">
        <v>4800</v>
      </c>
    </row>
    <row r="311" spans="1:45" x14ac:dyDescent="0.25">
      <c r="A311" t="s">
        <v>99</v>
      </c>
      <c r="B311" t="s">
        <v>100</v>
      </c>
      <c r="C311" t="s">
        <v>644</v>
      </c>
      <c r="D311" t="s">
        <v>1171</v>
      </c>
      <c r="E311">
        <v>13.316667000000001</v>
      </c>
      <c r="F311">
        <v>32.883333</v>
      </c>
      <c r="G311">
        <v>5</v>
      </c>
      <c r="H311" s="4">
        <v>42519</v>
      </c>
      <c r="I311" t="s">
        <v>863</v>
      </c>
      <c r="J311" t="s">
        <v>333</v>
      </c>
      <c r="N311">
        <v>48</v>
      </c>
      <c r="O311">
        <v>240</v>
      </c>
      <c r="X311">
        <v>48</v>
      </c>
      <c r="Y311">
        <v>240</v>
      </c>
      <c r="Z311" t="s">
        <v>42</v>
      </c>
      <c r="AA311" t="s">
        <v>43</v>
      </c>
      <c r="AB311">
        <v>48</v>
      </c>
      <c r="AC311">
        <v>240</v>
      </c>
      <c r="AH311" t="s">
        <v>333</v>
      </c>
      <c r="AL311" t="s">
        <v>21</v>
      </c>
      <c r="AM311">
        <v>4000</v>
      </c>
      <c r="AN311">
        <v>0</v>
      </c>
      <c r="AQ311" t="s">
        <v>1032</v>
      </c>
      <c r="AR311" t="s">
        <v>21</v>
      </c>
      <c r="AS311">
        <v>3500</v>
      </c>
    </row>
    <row r="312" spans="1:45" x14ac:dyDescent="0.25">
      <c r="A312" t="s">
        <v>99</v>
      </c>
      <c r="B312" t="s">
        <v>100</v>
      </c>
      <c r="C312" t="s">
        <v>645</v>
      </c>
      <c r="D312" t="s">
        <v>1172</v>
      </c>
      <c r="E312">
        <v>13.352971</v>
      </c>
      <c r="F312">
        <v>32.858787999999997</v>
      </c>
      <c r="G312">
        <v>5</v>
      </c>
      <c r="H312" s="4">
        <v>42518</v>
      </c>
      <c r="I312" t="s">
        <v>863</v>
      </c>
      <c r="J312" t="s">
        <v>333</v>
      </c>
      <c r="N312">
        <v>47</v>
      </c>
      <c r="O312">
        <v>235</v>
      </c>
      <c r="X312">
        <v>47</v>
      </c>
      <c r="Y312">
        <v>235</v>
      </c>
      <c r="Z312" t="s">
        <v>42</v>
      </c>
      <c r="AA312" t="s">
        <v>43</v>
      </c>
      <c r="AB312">
        <v>47</v>
      </c>
      <c r="AC312">
        <v>235</v>
      </c>
      <c r="AH312" t="s">
        <v>333</v>
      </c>
      <c r="AL312" t="s">
        <v>21</v>
      </c>
      <c r="AM312">
        <v>3320</v>
      </c>
      <c r="AN312">
        <v>0</v>
      </c>
      <c r="AQ312" t="s">
        <v>1514</v>
      </c>
      <c r="AR312" t="s">
        <v>21</v>
      </c>
      <c r="AS312">
        <v>3800</v>
      </c>
    </row>
    <row r="313" spans="1:45" x14ac:dyDescent="0.25">
      <c r="A313" t="s">
        <v>279</v>
      </c>
      <c r="B313" t="s">
        <v>280</v>
      </c>
      <c r="C313" t="s">
        <v>646</v>
      </c>
      <c r="D313" t="s">
        <v>1173</v>
      </c>
      <c r="E313">
        <v>13.274233000000001</v>
      </c>
      <c r="F313">
        <v>32.849755999999999</v>
      </c>
      <c r="G313">
        <v>5</v>
      </c>
      <c r="H313" s="4">
        <v>42533</v>
      </c>
      <c r="I313" t="s">
        <v>863</v>
      </c>
      <c r="J313" t="s">
        <v>333</v>
      </c>
      <c r="AH313" t="s">
        <v>333</v>
      </c>
      <c r="AL313" t="s">
        <v>21</v>
      </c>
      <c r="AM313">
        <v>3100</v>
      </c>
      <c r="AN313">
        <v>0</v>
      </c>
      <c r="AO313">
        <v>0</v>
      </c>
      <c r="AP313">
        <v>0</v>
      </c>
      <c r="AQ313" t="s">
        <v>1032</v>
      </c>
      <c r="AR313" t="s">
        <v>21</v>
      </c>
      <c r="AS313">
        <v>1300</v>
      </c>
    </row>
    <row r="314" spans="1:45" x14ac:dyDescent="0.25">
      <c r="A314" t="s">
        <v>279</v>
      </c>
      <c r="B314" t="s">
        <v>280</v>
      </c>
      <c r="C314" t="s">
        <v>647</v>
      </c>
      <c r="D314" t="s">
        <v>1174</v>
      </c>
      <c r="E314">
        <v>13.205052999999999</v>
      </c>
      <c r="F314">
        <v>32.854582999999998</v>
      </c>
      <c r="G314">
        <v>5</v>
      </c>
      <c r="H314" s="4">
        <v>42533</v>
      </c>
      <c r="I314" t="s">
        <v>863</v>
      </c>
      <c r="J314" t="s">
        <v>333</v>
      </c>
      <c r="AH314" t="s">
        <v>333</v>
      </c>
      <c r="AL314" t="s">
        <v>21</v>
      </c>
      <c r="AM314">
        <v>1710</v>
      </c>
      <c r="AN314">
        <v>0</v>
      </c>
      <c r="AO314">
        <v>0</v>
      </c>
      <c r="AP314">
        <v>0</v>
      </c>
      <c r="AQ314" t="s">
        <v>960</v>
      </c>
      <c r="AR314" t="s">
        <v>21</v>
      </c>
      <c r="AS314">
        <v>1820</v>
      </c>
    </row>
    <row r="315" spans="1:45" x14ac:dyDescent="0.25">
      <c r="A315" t="s">
        <v>279</v>
      </c>
      <c r="B315" t="s">
        <v>280</v>
      </c>
      <c r="C315" t="s">
        <v>648</v>
      </c>
      <c r="D315" t="s">
        <v>1175</v>
      </c>
      <c r="E315">
        <v>13.212971</v>
      </c>
      <c r="F315">
        <v>32.836427</v>
      </c>
      <c r="G315">
        <v>5</v>
      </c>
      <c r="H315" s="4">
        <v>42533</v>
      </c>
      <c r="I315" t="s">
        <v>863</v>
      </c>
      <c r="J315" t="s">
        <v>333</v>
      </c>
      <c r="N315">
        <v>73</v>
      </c>
      <c r="O315">
        <v>365</v>
      </c>
      <c r="P315">
        <v>18</v>
      </c>
      <c r="Q315">
        <v>90</v>
      </c>
      <c r="R315" t="s">
        <v>42</v>
      </c>
      <c r="S315" t="s">
        <v>19</v>
      </c>
      <c r="X315">
        <v>55</v>
      </c>
      <c r="Y315">
        <v>275</v>
      </c>
      <c r="Z315" t="s">
        <v>42</v>
      </c>
      <c r="AA315" t="s">
        <v>110</v>
      </c>
      <c r="AB315">
        <v>73</v>
      </c>
      <c r="AC315">
        <v>365</v>
      </c>
      <c r="AH315" t="s">
        <v>333</v>
      </c>
      <c r="AL315" t="s">
        <v>21</v>
      </c>
      <c r="AM315">
        <v>1850</v>
      </c>
      <c r="AN315">
        <v>0</v>
      </c>
      <c r="AO315">
        <v>0</v>
      </c>
      <c r="AP315">
        <v>0</v>
      </c>
      <c r="AQ315" t="s">
        <v>960</v>
      </c>
      <c r="AR315" t="s">
        <v>21</v>
      </c>
      <c r="AS315">
        <v>3500</v>
      </c>
    </row>
    <row r="316" spans="1:45" x14ac:dyDescent="0.25">
      <c r="A316" t="s">
        <v>279</v>
      </c>
      <c r="B316" t="s">
        <v>280</v>
      </c>
      <c r="C316" t="s">
        <v>649</v>
      </c>
      <c r="D316" t="s">
        <v>1176</v>
      </c>
      <c r="E316">
        <v>13.204848999999999</v>
      </c>
      <c r="F316">
        <v>32.859563999999999</v>
      </c>
      <c r="G316">
        <v>5</v>
      </c>
      <c r="H316" s="4">
        <v>42533</v>
      </c>
      <c r="I316" t="s">
        <v>863</v>
      </c>
      <c r="J316" t="s">
        <v>333</v>
      </c>
      <c r="AH316" t="s">
        <v>333</v>
      </c>
      <c r="AL316" t="s">
        <v>21</v>
      </c>
      <c r="AM316">
        <v>1300</v>
      </c>
      <c r="AN316">
        <v>0</v>
      </c>
      <c r="AO316">
        <v>0</v>
      </c>
      <c r="AP316">
        <v>0</v>
      </c>
      <c r="AQ316" t="s">
        <v>960</v>
      </c>
      <c r="AR316" t="s">
        <v>21</v>
      </c>
      <c r="AS316">
        <v>850</v>
      </c>
    </row>
    <row r="317" spans="1:45" x14ac:dyDescent="0.25">
      <c r="A317" t="s">
        <v>279</v>
      </c>
      <c r="B317" t="s">
        <v>280</v>
      </c>
      <c r="C317" t="s">
        <v>650</v>
      </c>
      <c r="D317" t="s">
        <v>1177</v>
      </c>
      <c r="E317">
        <v>13.262045000000001</v>
      </c>
      <c r="F317">
        <v>32.856067000000003</v>
      </c>
      <c r="G317">
        <v>5</v>
      </c>
      <c r="H317" s="4">
        <v>42540</v>
      </c>
      <c r="I317" t="s">
        <v>863</v>
      </c>
      <c r="J317" t="s">
        <v>333</v>
      </c>
      <c r="N317">
        <v>100</v>
      </c>
      <c r="O317">
        <v>500</v>
      </c>
      <c r="P317">
        <v>38</v>
      </c>
      <c r="Q317">
        <v>190</v>
      </c>
      <c r="R317" t="s">
        <v>42</v>
      </c>
      <c r="S317" t="s">
        <v>19</v>
      </c>
      <c r="X317">
        <v>62</v>
      </c>
      <c r="Y317">
        <v>310</v>
      </c>
      <c r="Z317" t="s">
        <v>42</v>
      </c>
      <c r="AA317" t="s">
        <v>43</v>
      </c>
      <c r="AB317">
        <v>100</v>
      </c>
      <c r="AC317">
        <v>500</v>
      </c>
      <c r="AH317" t="s">
        <v>333</v>
      </c>
      <c r="AL317" t="s">
        <v>21</v>
      </c>
      <c r="AM317">
        <v>1700</v>
      </c>
      <c r="AN317">
        <v>0</v>
      </c>
      <c r="AO317">
        <v>0</v>
      </c>
      <c r="AP317">
        <v>0</v>
      </c>
      <c r="AQ317" t="s">
        <v>978</v>
      </c>
      <c r="AR317" t="s">
        <v>21</v>
      </c>
      <c r="AS317">
        <v>2600</v>
      </c>
    </row>
    <row r="318" spans="1:45" x14ac:dyDescent="0.25">
      <c r="A318" t="s">
        <v>279</v>
      </c>
      <c r="B318" t="s">
        <v>280</v>
      </c>
      <c r="C318" t="s">
        <v>633</v>
      </c>
      <c r="D318" t="s">
        <v>289</v>
      </c>
      <c r="E318">
        <v>13.216767000000001</v>
      </c>
      <c r="F318">
        <v>32.833103999999999</v>
      </c>
      <c r="G318">
        <v>5</v>
      </c>
      <c r="H318" s="4">
        <v>42537</v>
      </c>
      <c r="I318" t="s">
        <v>863</v>
      </c>
      <c r="J318" t="s">
        <v>333</v>
      </c>
      <c r="N318">
        <v>105</v>
      </c>
      <c r="O318">
        <v>525</v>
      </c>
      <c r="P318">
        <v>48</v>
      </c>
      <c r="Q318">
        <v>240</v>
      </c>
      <c r="R318" t="s">
        <v>42</v>
      </c>
      <c r="S318" t="s">
        <v>19</v>
      </c>
      <c r="X318">
        <v>57</v>
      </c>
      <c r="Y318">
        <v>285</v>
      </c>
      <c r="Z318" t="s">
        <v>42</v>
      </c>
      <c r="AA318" t="s">
        <v>43</v>
      </c>
      <c r="AB318">
        <v>105</v>
      </c>
      <c r="AC318">
        <v>525</v>
      </c>
      <c r="AH318" t="s">
        <v>333</v>
      </c>
      <c r="AL318" t="s">
        <v>21</v>
      </c>
      <c r="AM318">
        <v>2200</v>
      </c>
      <c r="AN318">
        <v>0</v>
      </c>
      <c r="AO318">
        <v>0</v>
      </c>
      <c r="AP318">
        <v>0</v>
      </c>
      <c r="AQ318" t="s">
        <v>978</v>
      </c>
      <c r="AR318" t="s">
        <v>21</v>
      </c>
      <c r="AS318">
        <v>1860</v>
      </c>
    </row>
    <row r="319" spans="1:45" x14ac:dyDescent="0.25">
      <c r="A319" t="s">
        <v>279</v>
      </c>
      <c r="B319" t="s">
        <v>280</v>
      </c>
      <c r="C319" t="s">
        <v>651</v>
      </c>
      <c r="D319" t="s">
        <v>1178</v>
      </c>
      <c r="E319">
        <v>13.320687</v>
      </c>
      <c r="F319">
        <v>32.767113000000002</v>
      </c>
      <c r="G319">
        <v>5</v>
      </c>
      <c r="H319" s="4">
        <v>42533</v>
      </c>
      <c r="I319" t="s">
        <v>863</v>
      </c>
      <c r="J319" t="s">
        <v>333</v>
      </c>
      <c r="N319">
        <v>35</v>
      </c>
      <c r="O319">
        <v>175</v>
      </c>
      <c r="X319">
        <v>35</v>
      </c>
      <c r="Y319">
        <v>175</v>
      </c>
      <c r="Z319" t="s">
        <v>42</v>
      </c>
      <c r="AA319" t="s">
        <v>110</v>
      </c>
      <c r="AB319">
        <v>35</v>
      </c>
      <c r="AC319">
        <v>175</v>
      </c>
      <c r="AH319" t="s">
        <v>333</v>
      </c>
      <c r="AL319" t="s">
        <v>21</v>
      </c>
      <c r="AM319">
        <v>2900</v>
      </c>
      <c r="AN319">
        <v>0</v>
      </c>
      <c r="AO319">
        <v>0</v>
      </c>
      <c r="AP319">
        <v>0</v>
      </c>
      <c r="AQ319" t="s">
        <v>1032</v>
      </c>
      <c r="AR319" t="s">
        <v>21</v>
      </c>
      <c r="AS319">
        <v>1340</v>
      </c>
    </row>
    <row r="320" spans="1:45" x14ac:dyDescent="0.25">
      <c r="A320" t="s">
        <v>279</v>
      </c>
      <c r="B320" t="s">
        <v>280</v>
      </c>
      <c r="C320" t="s">
        <v>652</v>
      </c>
      <c r="D320" t="s">
        <v>1179</v>
      </c>
      <c r="E320">
        <v>13.269757999999999</v>
      </c>
      <c r="F320">
        <v>32.813395999999997</v>
      </c>
      <c r="G320">
        <v>5</v>
      </c>
      <c r="H320" s="4">
        <v>42534</v>
      </c>
      <c r="I320" t="s">
        <v>863</v>
      </c>
      <c r="J320" t="s">
        <v>333</v>
      </c>
      <c r="AH320" t="s">
        <v>333</v>
      </c>
      <c r="AL320" t="s">
        <v>21</v>
      </c>
      <c r="AM320">
        <v>3250</v>
      </c>
      <c r="AN320">
        <v>0</v>
      </c>
      <c r="AO320">
        <v>0</v>
      </c>
      <c r="AP320">
        <v>0</v>
      </c>
      <c r="AQ320" t="s">
        <v>960</v>
      </c>
      <c r="AR320" t="s">
        <v>21</v>
      </c>
      <c r="AS320">
        <v>1800</v>
      </c>
    </row>
    <row r="321" spans="1:45" x14ac:dyDescent="0.25">
      <c r="A321" t="s">
        <v>279</v>
      </c>
      <c r="B321" t="s">
        <v>280</v>
      </c>
      <c r="C321" t="s">
        <v>653</v>
      </c>
      <c r="D321" t="s">
        <v>1180</v>
      </c>
      <c r="E321">
        <v>13.263662</v>
      </c>
      <c r="F321">
        <v>32.748337999999997</v>
      </c>
      <c r="G321">
        <v>5</v>
      </c>
      <c r="H321" s="4">
        <v>42533</v>
      </c>
      <c r="I321" t="s">
        <v>863</v>
      </c>
      <c r="J321" t="s">
        <v>333</v>
      </c>
      <c r="N321">
        <v>42</v>
      </c>
      <c r="O321">
        <v>210</v>
      </c>
      <c r="P321">
        <v>18</v>
      </c>
      <c r="Q321">
        <v>90</v>
      </c>
      <c r="R321" t="s">
        <v>42</v>
      </c>
      <c r="S321" t="s">
        <v>27</v>
      </c>
      <c r="X321">
        <v>24</v>
      </c>
      <c r="Y321">
        <v>120</v>
      </c>
      <c r="Z321" t="s">
        <v>42</v>
      </c>
      <c r="AA321" t="s">
        <v>43</v>
      </c>
      <c r="AB321">
        <v>42</v>
      </c>
      <c r="AC321">
        <v>210</v>
      </c>
      <c r="AH321" t="s">
        <v>333</v>
      </c>
      <c r="AL321" t="s">
        <v>21</v>
      </c>
      <c r="AM321">
        <v>2150</v>
      </c>
      <c r="AN321">
        <v>0</v>
      </c>
      <c r="AO321">
        <v>0</v>
      </c>
      <c r="AP321">
        <v>0</v>
      </c>
      <c r="AQ321" t="s">
        <v>1032</v>
      </c>
      <c r="AR321" t="s">
        <v>21</v>
      </c>
      <c r="AS321">
        <v>1120</v>
      </c>
    </row>
    <row r="322" spans="1:45" x14ac:dyDescent="0.25">
      <c r="A322" t="s">
        <v>279</v>
      </c>
      <c r="B322" t="s">
        <v>280</v>
      </c>
      <c r="C322" t="s">
        <v>654</v>
      </c>
      <c r="D322" t="s">
        <v>1181</v>
      </c>
      <c r="E322">
        <v>13.181138000000001</v>
      </c>
      <c r="F322">
        <v>32.895063999999998</v>
      </c>
      <c r="G322">
        <v>5</v>
      </c>
      <c r="H322" s="4">
        <v>42534</v>
      </c>
      <c r="I322" t="s">
        <v>863</v>
      </c>
      <c r="J322" t="s">
        <v>333</v>
      </c>
      <c r="AH322" t="s">
        <v>333</v>
      </c>
      <c r="AL322" t="s">
        <v>21</v>
      </c>
      <c r="AM322">
        <v>2150</v>
      </c>
      <c r="AN322">
        <v>0</v>
      </c>
      <c r="AO322">
        <v>0</v>
      </c>
      <c r="AP322">
        <v>0</v>
      </c>
      <c r="AQ322" t="s">
        <v>1032</v>
      </c>
      <c r="AR322" t="s">
        <v>21</v>
      </c>
      <c r="AS322">
        <v>1320</v>
      </c>
    </row>
    <row r="323" spans="1:45" x14ac:dyDescent="0.25">
      <c r="A323" t="s">
        <v>279</v>
      </c>
      <c r="B323" t="s">
        <v>280</v>
      </c>
      <c r="C323" t="s">
        <v>655</v>
      </c>
      <c r="D323" t="s">
        <v>1182</v>
      </c>
      <c r="E323">
        <v>13.215711000000001</v>
      </c>
      <c r="F323">
        <v>32.832366999999998</v>
      </c>
      <c r="G323">
        <v>5</v>
      </c>
      <c r="H323" s="4">
        <v>42534</v>
      </c>
      <c r="I323" t="s">
        <v>863</v>
      </c>
      <c r="J323" t="s">
        <v>333</v>
      </c>
      <c r="N323">
        <v>48</v>
      </c>
      <c r="O323">
        <v>240</v>
      </c>
      <c r="P323">
        <v>22</v>
      </c>
      <c r="Q323">
        <v>110</v>
      </c>
      <c r="R323" t="s">
        <v>42</v>
      </c>
      <c r="S323" t="s">
        <v>19</v>
      </c>
      <c r="X323">
        <v>26</v>
      </c>
      <c r="Y323">
        <v>130</v>
      </c>
      <c r="Z323" t="s">
        <v>42</v>
      </c>
      <c r="AA323" t="s">
        <v>43</v>
      </c>
      <c r="AB323">
        <v>48</v>
      </c>
      <c r="AC323">
        <v>240</v>
      </c>
      <c r="AH323" t="s">
        <v>333</v>
      </c>
      <c r="AL323" t="s">
        <v>21</v>
      </c>
      <c r="AM323">
        <v>3110</v>
      </c>
      <c r="AN323">
        <v>0</v>
      </c>
      <c r="AO323">
        <v>0</v>
      </c>
      <c r="AP323">
        <v>0</v>
      </c>
      <c r="AQ323" t="s">
        <v>1138</v>
      </c>
      <c r="AR323" t="s">
        <v>21</v>
      </c>
      <c r="AS323">
        <v>1230</v>
      </c>
    </row>
    <row r="324" spans="1:45" x14ac:dyDescent="0.25">
      <c r="A324" t="s">
        <v>279</v>
      </c>
      <c r="B324" t="s">
        <v>280</v>
      </c>
      <c r="C324" t="s">
        <v>656</v>
      </c>
      <c r="D324" t="s">
        <v>1183</v>
      </c>
      <c r="E324">
        <v>13.229862000000001</v>
      </c>
      <c r="F324">
        <v>32.838244000000003</v>
      </c>
      <c r="G324">
        <v>5</v>
      </c>
      <c r="H324" s="4">
        <v>42531</v>
      </c>
      <c r="I324" t="s">
        <v>863</v>
      </c>
      <c r="J324" t="s">
        <v>333</v>
      </c>
      <c r="N324">
        <v>78</v>
      </c>
      <c r="O324">
        <v>390</v>
      </c>
      <c r="X324">
        <v>78</v>
      </c>
      <c r="Y324">
        <v>390</v>
      </c>
      <c r="Z324" t="s">
        <v>42</v>
      </c>
      <c r="AA324" t="s">
        <v>110</v>
      </c>
      <c r="AB324">
        <v>78</v>
      </c>
      <c r="AC324">
        <v>390</v>
      </c>
      <c r="AH324" t="s">
        <v>333</v>
      </c>
      <c r="AL324" t="s">
        <v>21</v>
      </c>
      <c r="AM324">
        <v>2430</v>
      </c>
      <c r="AN324">
        <v>0</v>
      </c>
      <c r="AO324">
        <v>0</v>
      </c>
      <c r="AP324">
        <v>0</v>
      </c>
      <c r="AQ324" t="s">
        <v>1184</v>
      </c>
      <c r="AR324" t="s">
        <v>21</v>
      </c>
      <c r="AS324">
        <v>1358</v>
      </c>
    </row>
    <row r="325" spans="1:45" x14ac:dyDescent="0.25">
      <c r="A325" t="s">
        <v>279</v>
      </c>
      <c r="B325" t="s">
        <v>280</v>
      </c>
      <c r="C325" t="s">
        <v>657</v>
      </c>
      <c r="D325" t="s">
        <v>1185</v>
      </c>
      <c r="G325">
        <v>5</v>
      </c>
      <c r="H325" s="4">
        <v>42534</v>
      </c>
      <c r="I325" t="s">
        <v>863</v>
      </c>
      <c r="J325" t="s">
        <v>333</v>
      </c>
      <c r="AH325" t="s">
        <v>333</v>
      </c>
      <c r="AL325" t="s">
        <v>21</v>
      </c>
      <c r="AM325">
        <v>2350</v>
      </c>
      <c r="AN325">
        <v>0</v>
      </c>
      <c r="AO325">
        <v>0</v>
      </c>
      <c r="AP325">
        <v>0</v>
      </c>
      <c r="AQ325" t="s">
        <v>960</v>
      </c>
      <c r="AR325" t="s">
        <v>21</v>
      </c>
      <c r="AS325">
        <v>1210</v>
      </c>
    </row>
    <row r="326" spans="1:45" x14ac:dyDescent="0.25">
      <c r="A326" t="s">
        <v>279</v>
      </c>
      <c r="B326" t="s">
        <v>280</v>
      </c>
      <c r="C326" t="s">
        <v>658</v>
      </c>
      <c r="D326" t="s">
        <v>280</v>
      </c>
      <c r="E326">
        <v>12.269722</v>
      </c>
      <c r="F326">
        <v>32.813333</v>
      </c>
      <c r="G326">
        <v>5</v>
      </c>
      <c r="H326" s="4">
        <v>42534</v>
      </c>
      <c r="I326" t="s">
        <v>863</v>
      </c>
      <c r="J326" t="s">
        <v>333</v>
      </c>
      <c r="AH326" t="s">
        <v>333</v>
      </c>
      <c r="AL326" t="s">
        <v>21</v>
      </c>
      <c r="AM326">
        <v>1200</v>
      </c>
      <c r="AN326">
        <v>0</v>
      </c>
      <c r="AO326">
        <v>0</v>
      </c>
      <c r="AP326">
        <v>0</v>
      </c>
      <c r="AQ326" t="s">
        <v>960</v>
      </c>
      <c r="AR326" t="s">
        <v>21</v>
      </c>
      <c r="AS326">
        <v>950</v>
      </c>
    </row>
    <row r="327" spans="1:45" x14ac:dyDescent="0.25">
      <c r="A327" t="s">
        <v>279</v>
      </c>
      <c r="B327" t="s">
        <v>280</v>
      </c>
      <c r="C327" t="s">
        <v>659</v>
      </c>
      <c r="D327" t="s">
        <v>1186</v>
      </c>
      <c r="E327">
        <v>13.245792</v>
      </c>
      <c r="F327">
        <v>32.814928999999999</v>
      </c>
      <c r="G327">
        <v>5</v>
      </c>
      <c r="H327" s="4">
        <v>42533</v>
      </c>
      <c r="I327" t="s">
        <v>863</v>
      </c>
      <c r="J327" t="s">
        <v>333</v>
      </c>
      <c r="N327">
        <v>70</v>
      </c>
      <c r="O327">
        <v>350</v>
      </c>
      <c r="P327">
        <v>34</v>
      </c>
      <c r="Q327">
        <v>170</v>
      </c>
      <c r="R327" t="s">
        <v>42</v>
      </c>
      <c r="S327" t="s">
        <v>19</v>
      </c>
      <c r="X327">
        <v>36</v>
      </c>
      <c r="Y327">
        <v>180</v>
      </c>
      <c r="Z327" t="s">
        <v>42</v>
      </c>
      <c r="AA327" t="s">
        <v>43</v>
      </c>
      <c r="AB327">
        <v>70</v>
      </c>
      <c r="AC327">
        <v>350</v>
      </c>
      <c r="AH327" t="s">
        <v>333</v>
      </c>
      <c r="AL327" t="s">
        <v>21</v>
      </c>
      <c r="AM327">
        <v>1730</v>
      </c>
      <c r="AN327">
        <v>0</v>
      </c>
      <c r="AO327">
        <v>0</v>
      </c>
      <c r="AP327">
        <v>0</v>
      </c>
      <c r="AQ327" t="s">
        <v>960</v>
      </c>
      <c r="AR327" t="s">
        <v>21</v>
      </c>
      <c r="AS327">
        <v>1100</v>
      </c>
    </row>
    <row r="328" spans="1:45" x14ac:dyDescent="0.25">
      <c r="A328" t="s">
        <v>279</v>
      </c>
      <c r="B328" t="s">
        <v>280</v>
      </c>
      <c r="C328" t="s">
        <v>660</v>
      </c>
      <c r="D328" t="s">
        <v>1187</v>
      </c>
      <c r="E328">
        <v>13.364625999999999</v>
      </c>
      <c r="F328">
        <v>32.838043999999996</v>
      </c>
      <c r="G328">
        <v>5</v>
      </c>
      <c r="H328" s="4">
        <v>42534</v>
      </c>
      <c r="I328" t="s">
        <v>863</v>
      </c>
      <c r="J328" t="s">
        <v>333</v>
      </c>
      <c r="N328">
        <v>122</v>
      </c>
      <c r="O328">
        <v>610</v>
      </c>
      <c r="X328">
        <v>122</v>
      </c>
      <c r="Y328">
        <v>610</v>
      </c>
      <c r="Z328" t="s">
        <v>42</v>
      </c>
      <c r="AA328" t="s">
        <v>43</v>
      </c>
      <c r="AB328">
        <v>122</v>
      </c>
      <c r="AC328">
        <v>610</v>
      </c>
      <c r="AH328" t="s">
        <v>333</v>
      </c>
      <c r="AL328" t="s">
        <v>21</v>
      </c>
      <c r="AM328">
        <v>2410</v>
      </c>
      <c r="AN328">
        <v>0</v>
      </c>
      <c r="AO328">
        <v>0</v>
      </c>
      <c r="AP328">
        <v>0</v>
      </c>
      <c r="AQ328" t="s">
        <v>1032</v>
      </c>
      <c r="AR328" t="s">
        <v>21</v>
      </c>
      <c r="AS328">
        <v>1230</v>
      </c>
    </row>
    <row r="329" spans="1:45" x14ac:dyDescent="0.25">
      <c r="A329" t="s">
        <v>279</v>
      </c>
      <c r="B329" t="s">
        <v>280</v>
      </c>
      <c r="C329" t="s">
        <v>661</v>
      </c>
      <c r="D329" t="s">
        <v>1188</v>
      </c>
      <c r="E329">
        <v>13.239478</v>
      </c>
      <c r="F329">
        <v>32.850723000000002</v>
      </c>
      <c r="G329">
        <v>5</v>
      </c>
      <c r="H329" s="4">
        <v>42535</v>
      </c>
      <c r="I329" t="s">
        <v>863</v>
      </c>
      <c r="J329" t="s">
        <v>333</v>
      </c>
      <c r="N329">
        <v>70</v>
      </c>
      <c r="O329">
        <v>350</v>
      </c>
      <c r="X329">
        <v>70</v>
      </c>
      <c r="Y329">
        <v>350</v>
      </c>
      <c r="Z329" t="s">
        <v>42</v>
      </c>
      <c r="AA329" t="s">
        <v>43</v>
      </c>
      <c r="AB329">
        <v>70</v>
      </c>
      <c r="AC329">
        <v>350</v>
      </c>
      <c r="AH329" t="s">
        <v>333</v>
      </c>
      <c r="AL329" t="s">
        <v>21</v>
      </c>
      <c r="AM329">
        <v>2850</v>
      </c>
      <c r="AN329">
        <v>0</v>
      </c>
      <c r="AO329">
        <v>0</v>
      </c>
      <c r="AP329">
        <v>0</v>
      </c>
      <c r="AQ329" t="s">
        <v>1032</v>
      </c>
      <c r="AR329" t="s">
        <v>21</v>
      </c>
      <c r="AS329">
        <v>1100</v>
      </c>
    </row>
    <row r="330" spans="1:45" x14ac:dyDescent="0.25">
      <c r="A330" t="s">
        <v>279</v>
      </c>
      <c r="B330" t="s">
        <v>280</v>
      </c>
      <c r="C330" t="s">
        <v>662</v>
      </c>
      <c r="D330" t="s">
        <v>1189</v>
      </c>
      <c r="E330">
        <v>13.315239</v>
      </c>
      <c r="F330">
        <v>32.852364999999999</v>
      </c>
      <c r="G330">
        <v>5</v>
      </c>
      <c r="H330" s="4">
        <v>42533</v>
      </c>
      <c r="I330" t="s">
        <v>863</v>
      </c>
      <c r="J330" t="s">
        <v>333</v>
      </c>
      <c r="AH330" t="s">
        <v>333</v>
      </c>
      <c r="AL330" t="s">
        <v>21</v>
      </c>
      <c r="AM330">
        <v>1380</v>
      </c>
      <c r="AN330">
        <v>0</v>
      </c>
      <c r="AO330">
        <v>0</v>
      </c>
      <c r="AP330">
        <v>0</v>
      </c>
      <c r="AQ330" t="s">
        <v>1032</v>
      </c>
      <c r="AR330" t="s">
        <v>21</v>
      </c>
      <c r="AS330">
        <v>3800</v>
      </c>
    </row>
    <row r="331" spans="1:45" x14ac:dyDescent="0.25">
      <c r="A331" t="s">
        <v>279</v>
      </c>
      <c r="B331" t="s">
        <v>280</v>
      </c>
      <c r="C331" t="s">
        <v>663</v>
      </c>
      <c r="D331" t="s">
        <v>1190</v>
      </c>
      <c r="E331">
        <v>13.34163</v>
      </c>
      <c r="F331">
        <v>32.826182000000003</v>
      </c>
      <c r="G331">
        <v>5</v>
      </c>
      <c r="H331" s="4">
        <v>42534</v>
      </c>
      <c r="I331" t="s">
        <v>863</v>
      </c>
      <c r="J331" t="s">
        <v>333</v>
      </c>
      <c r="N331">
        <v>61</v>
      </c>
      <c r="O331">
        <v>305</v>
      </c>
      <c r="P331">
        <v>32</v>
      </c>
      <c r="Q331">
        <v>160</v>
      </c>
      <c r="R331" t="s">
        <v>42</v>
      </c>
      <c r="S331" t="s">
        <v>19</v>
      </c>
      <c r="X331">
        <v>29</v>
      </c>
      <c r="Y331">
        <v>145</v>
      </c>
      <c r="Z331" t="s">
        <v>42</v>
      </c>
      <c r="AA331" t="s">
        <v>43</v>
      </c>
      <c r="AB331">
        <v>61</v>
      </c>
      <c r="AC331">
        <v>305</v>
      </c>
      <c r="AH331" t="s">
        <v>333</v>
      </c>
      <c r="AL331" t="s">
        <v>21</v>
      </c>
      <c r="AM331">
        <v>2900</v>
      </c>
      <c r="AN331">
        <v>0</v>
      </c>
      <c r="AO331">
        <v>0</v>
      </c>
      <c r="AP331">
        <v>0</v>
      </c>
      <c r="AQ331" t="s">
        <v>960</v>
      </c>
      <c r="AR331" t="s">
        <v>21</v>
      </c>
      <c r="AS331">
        <v>1200</v>
      </c>
    </row>
    <row r="332" spans="1:45" x14ac:dyDescent="0.25">
      <c r="A332" t="s">
        <v>279</v>
      </c>
      <c r="B332" t="s">
        <v>280</v>
      </c>
      <c r="C332" t="s">
        <v>664</v>
      </c>
      <c r="D332" t="s">
        <v>1191</v>
      </c>
      <c r="E332">
        <v>13.221458999999999</v>
      </c>
      <c r="F332">
        <v>32.790394999999997</v>
      </c>
      <c r="G332">
        <v>5</v>
      </c>
      <c r="H332" s="4">
        <v>42534</v>
      </c>
      <c r="I332" t="s">
        <v>863</v>
      </c>
      <c r="J332" t="s">
        <v>333</v>
      </c>
      <c r="N332">
        <v>55</v>
      </c>
      <c r="O332">
        <v>275</v>
      </c>
      <c r="X332">
        <v>55</v>
      </c>
      <c r="Y332">
        <v>275</v>
      </c>
      <c r="Z332" t="s">
        <v>42</v>
      </c>
      <c r="AA332" t="s">
        <v>110</v>
      </c>
      <c r="AB332">
        <v>55</v>
      </c>
      <c r="AC332">
        <v>275</v>
      </c>
      <c r="AH332" t="s">
        <v>333</v>
      </c>
      <c r="AL332" t="s">
        <v>21</v>
      </c>
      <c r="AM332">
        <v>2800</v>
      </c>
      <c r="AN332">
        <v>0</v>
      </c>
      <c r="AO332">
        <v>0</v>
      </c>
      <c r="AP332">
        <v>0</v>
      </c>
      <c r="AQ332" t="s">
        <v>1032</v>
      </c>
      <c r="AR332" t="s">
        <v>21</v>
      </c>
      <c r="AS332">
        <v>1300</v>
      </c>
    </row>
    <row r="333" spans="1:45" x14ac:dyDescent="0.25">
      <c r="A333" t="s">
        <v>279</v>
      </c>
      <c r="B333" t="s">
        <v>280</v>
      </c>
      <c r="C333" t="s">
        <v>665</v>
      </c>
      <c r="D333" t="s">
        <v>1192</v>
      </c>
      <c r="E333">
        <v>13.263312000000001</v>
      </c>
      <c r="F333">
        <v>32.819811999999999</v>
      </c>
      <c r="G333">
        <v>5</v>
      </c>
      <c r="H333" s="4">
        <v>42534</v>
      </c>
      <c r="I333" t="s">
        <v>863</v>
      </c>
      <c r="J333" t="s">
        <v>333</v>
      </c>
      <c r="N333">
        <v>63</v>
      </c>
      <c r="O333">
        <v>315</v>
      </c>
      <c r="P333">
        <v>38</v>
      </c>
      <c r="Q333">
        <v>190</v>
      </c>
      <c r="R333" t="s">
        <v>42</v>
      </c>
      <c r="S333" t="s">
        <v>19</v>
      </c>
      <c r="X333">
        <v>25</v>
      </c>
      <c r="Y333">
        <v>125</v>
      </c>
      <c r="Z333" t="s">
        <v>42</v>
      </c>
      <c r="AA333" t="s">
        <v>43</v>
      </c>
      <c r="AB333">
        <v>63</v>
      </c>
      <c r="AC333">
        <v>315</v>
      </c>
      <c r="AH333" t="s">
        <v>333</v>
      </c>
      <c r="AL333" t="s">
        <v>21</v>
      </c>
      <c r="AM333">
        <v>1750</v>
      </c>
      <c r="AN333">
        <v>0</v>
      </c>
      <c r="AO333">
        <v>0</v>
      </c>
      <c r="AP333">
        <v>0</v>
      </c>
      <c r="AQ333" t="s">
        <v>1032</v>
      </c>
      <c r="AR333" t="s">
        <v>21</v>
      </c>
      <c r="AS333">
        <v>1300</v>
      </c>
    </row>
    <row r="334" spans="1:45" x14ac:dyDescent="0.25">
      <c r="A334" t="s">
        <v>95</v>
      </c>
      <c r="B334" t="s">
        <v>97</v>
      </c>
      <c r="C334" t="s">
        <v>666</v>
      </c>
      <c r="D334" t="s">
        <v>1193</v>
      </c>
      <c r="E334">
        <v>13.192802</v>
      </c>
      <c r="F334">
        <v>32.891309999999997</v>
      </c>
      <c r="G334">
        <v>5</v>
      </c>
      <c r="H334" s="4">
        <v>42541</v>
      </c>
      <c r="I334" t="s">
        <v>865</v>
      </c>
      <c r="J334" t="s">
        <v>333</v>
      </c>
      <c r="N334">
        <v>47</v>
      </c>
      <c r="O334">
        <v>236</v>
      </c>
      <c r="X334">
        <v>47</v>
      </c>
      <c r="Y334">
        <v>236</v>
      </c>
      <c r="Z334" t="s">
        <v>42</v>
      </c>
      <c r="AA334" t="s">
        <v>110</v>
      </c>
      <c r="AB334">
        <v>47</v>
      </c>
      <c r="AC334">
        <v>236</v>
      </c>
      <c r="AH334" t="s">
        <v>333</v>
      </c>
      <c r="AL334" t="s">
        <v>880</v>
      </c>
      <c r="AQ334" t="s">
        <v>1514</v>
      </c>
      <c r="AR334" t="s">
        <v>880</v>
      </c>
    </row>
    <row r="335" spans="1:45" x14ac:dyDescent="0.25">
      <c r="A335" t="s">
        <v>95</v>
      </c>
      <c r="B335" t="s">
        <v>97</v>
      </c>
      <c r="C335" t="s">
        <v>667</v>
      </c>
      <c r="D335" t="s">
        <v>1194</v>
      </c>
      <c r="E335">
        <v>13.176055</v>
      </c>
      <c r="F335">
        <v>32.897660000000002</v>
      </c>
      <c r="G335">
        <v>5</v>
      </c>
      <c r="H335" s="4">
        <v>42541</v>
      </c>
      <c r="I335" t="s">
        <v>865</v>
      </c>
      <c r="J335" t="s">
        <v>333</v>
      </c>
      <c r="N335">
        <v>72</v>
      </c>
      <c r="O335">
        <v>360</v>
      </c>
      <c r="X335">
        <v>72</v>
      </c>
      <c r="Y335">
        <v>360</v>
      </c>
      <c r="Z335" t="s">
        <v>42</v>
      </c>
      <c r="AA335" t="s">
        <v>110</v>
      </c>
      <c r="AB335">
        <v>72</v>
      </c>
      <c r="AC335">
        <v>360</v>
      </c>
      <c r="AH335" t="s">
        <v>333</v>
      </c>
      <c r="AL335" t="s">
        <v>21</v>
      </c>
      <c r="AM335">
        <v>25</v>
      </c>
      <c r="AO335">
        <v>85</v>
      </c>
      <c r="AP335">
        <v>10</v>
      </c>
      <c r="AQ335" t="s">
        <v>1195</v>
      </c>
      <c r="AR335" t="s">
        <v>333</v>
      </c>
    </row>
    <row r="336" spans="1:45" x14ac:dyDescent="0.25">
      <c r="A336" t="s">
        <v>95</v>
      </c>
      <c r="B336" t="s">
        <v>97</v>
      </c>
      <c r="C336" t="s">
        <v>668</v>
      </c>
      <c r="D336" t="s">
        <v>1196</v>
      </c>
      <c r="E336">
        <v>13.121587</v>
      </c>
      <c r="F336">
        <v>32.531244000000001</v>
      </c>
      <c r="G336">
        <v>5</v>
      </c>
      <c r="H336" s="4">
        <v>42541</v>
      </c>
      <c r="I336" t="s">
        <v>876</v>
      </c>
      <c r="J336" t="s">
        <v>333</v>
      </c>
      <c r="N336">
        <v>109</v>
      </c>
      <c r="O336">
        <v>545</v>
      </c>
      <c r="X336">
        <v>109</v>
      </c>
      <c r="Y336">
        <v>545</v>
      </c>
      <c r="Z336" t="s">
        <v>42</v>
      </c>
      <c r="AA336" t="s">
        <v>110</v>
      </c>
      <c r="AB336">
        <v>109</v>
      </c>
      <c r="AC336">
        <v>545</v>
      </c>
      <c r="AH336" t="s">
        <v>333</v>
      </c>
      <c r="AL336" t="s">
        <v>21</v>
      </c>
      <c r="AM336">
        <v>260</v>
      </c>
      <c r="AO336">
        <v>85</v>
      </c>
      <c r="AP336">
        <v>10</v>
      </c>
      <c r="AQ336" t="s">
        <v>1197</v>
      </c>
      <c r="AR336" t="s">
        <v>333</v>
      </c>
    </row>
    <row r="337" spans="1:45" x14ac:dyDescent="0.25">
      <c r="A337" t="s">
        <v>195</v>
      </c>
      <c r="B337" t="s">
        <v>277</v>
      </c>
      <c r="C337" t="s">
        <v>669</v>
      </c>
      <c r="D337" t="s">
        <v>1198</v>
      </c>
      <c r="E337">
        <v>13.161419</v>
      </c>
      <c r="F337">
        <v>32.791024999999998</v>
      </c>
      <c r="G337">
        <v>5</v>
      </c>
      <c r="H337" s="4">
        <v>42515</v>
      </c>
      <c r="I337" t="s">
        <v>863</v>
      </c>
      <c r="J337" t="s">
        <v>333</v>
      </c>
      <c r="N337">
        <v>150</v>
      </c>
      <c r="O337">
        <v>750</v>
      </c>
      <c r="P337">
        <v>85</v>
      </c>
      <c r="Q337">
        <v>425</v>
      </c>
      <c r="R337" t="s">
        <v>42</v>
      </c>
      <c r="S337" t="s">
        <v>19</v>
      </c>
      <c r="X337">
        <v>65</v>
      </c>
      <c r="Y337">
        <v>325</v>
      </c>
      <c r="Z337" t="s">
        <v>42</v>
      </c>
      <c r="AA337" t="s">
        <v>110</v>
      </c>
      <c r="AB337">
        <v>150</v>
      </c>
      <c r="AC337">
        <v>750</v>
      </c>
      <c r="AH337" t="s">
        <v>333</v>
      </c>
      <c r="AL337" t="s">
        <v>21</v>
      </c>
      <c r="AM337">
        <v>1280</v>
      </c>
      <c r="AN337">
        <v>0</v>
      </c>
      <c r="AQ337" t="s">
        <v>966</v>
      </c>
      <c r="AR337" t="s">
        <v>21</v>
      </c>
      <c r="AS337">
        <v>1300</v>
      </c>
    </row>
    <row r="338" spans="1:45" x14ac:dyDescent="0.25">
      <c r="A338" t="s">
        <v>195</v>
      </c>
      <c r="B338" t="s">
        <v>277</v>
      </c>
      <c r="C338" t="s">
        <v>670</v>
      </c>
      <c r="D338" t="s">
        <v>1199</v>
      </c>
      <c r="E338">
        <v>13.212147999999999</v>
      </c>
      <c r="F338">
        <v>32.823813000000001</v>
      </c>
      <c r="G338">
        <v>5</v>
      </c>
      <c r="H338" s="4">
        <v>42534</v>
      </c>
      <c r="I338" t="s">
        <v>863</v>
      </c>
      <c r="J338" t="s">
        <v>333</v>
      </c>
      <c r="N338">
        <v>125</v>
      </c>
      <c r="O338">
        <v>625</v>
      </c>
      <c r="X338">
        <v>125</v>
      </c>
      <c r="Y338">
        <v>625</v>
      </c>
      <c r="Z338" t="s">
        <v>42</v>
      </c>
      <c r="AA338" t="s">
        <v>43</v>
      </c>
      <c r="AB338">
        <v>125</v>
      </c>
      <c r="AC338">
        <v>625</v>
      </c>
      <c r="AH338" t="s">
        <v>333</v>
      </c>
      <c r="AL338" t="s">
        <v>21</v>
      </c>
      <c r="AM338">
        <v>1560</v>
      </c>
      <c r="AN338">
        <v>0</v>
      </c>
      <c r="AQ338" t="s">
        <v>1032</v>
      </c>
      <c r="AR338" t="s">
        <v>333</v>
      </c>
      <c r="AS338">
        <v>600</v>
      </c>
    </row>
    <row r="339" spans="1:45" x14ac:dyDescent="0.25">
      <c r="A339" t="s">
        <v>195</v>
      </c>
      <c r="B339" t="s">
        <v>277</v>
      </c>
      <c r="C339" t="s">
        <v>671</v>
      </c>
      <c r="D339" t="s">
        <v>1200</v>
      </c>
      <c r="E339">
        <v>13.199111</v>
      </c>
      <c r="F339">
        <v>32.793855999999998</v>
      </c>
      <c r="G339">
        <v>5</v>
      </c>
      <c r="H339" s="4">
        <v>42520</v>
      </c>
      <c r="I339" t="s">
        <v>863</v>
      </c>
      <c r="J339" t="s">
        <v>333</v>
      </c>
      <c r="N339">
        <v>100</v>
      </c>
      <c r="O339">
        <v>500</v>
      </c>
      <c r="X339">
        <v>100</v>
      </c>
      <c r="Y339">
        <v>500</v>
      </c>
      <c r="Z339" t="s">
        <v>42</v>
      </c>
      <c r="AA339" t="s">
        <v>43</v>
      </c>
      <c r="AB339">
        <v>100</v>
      </c>
      <c r="AC339">
        <v>500</v>
      </c>
      <c r="AH339" t="s">
        <v>333</v>
      </c>
      <c r="AL339" t="s">
        <v>21</v>
      </c>
      <c r="AM339">
        <v>1862</v>
      </c>
      <c r="AN339">
        <v>0</v>
      </c>
      <c r="AQ339" t="s">
        <v>1032</v>
      </c>
      <c r="AR339" t="s">
        <v>21</v>
      </c>
      <c r="AS339">
        <v>1850</v>
      </c>
    </row>
    <row r="340" spans="1:45" x14ac:dyDescent="0.25">
      <c r="A340" t="s">
        <v>195</v>
      </c>
      <c r="B340" t="s">
        <v>277</v>
      </c>
      <c r="C340" t="s">
        <v>672</v>
      </c>
      <c r="D340" t="s">
        <v>1201</v>
      </c>
      <c r="E340">
        <v>13.174389</v>
      </c>
      <c r="F340">
        <v>32.847481000000002</v>
      </c>
      <c r="G340">
        <v>5</v>
      </c>
      <c r="H340" s="4">
        <v>42516</v>
      </c>
      <c r="I340" t="s">
        <v>863</v>
      </c>
      <c r="J340" t="s">
        <v>333</v>
      </c>
      <c r="N340">
        <v>150</v>
      </c>
      <c r="O340">
        <v>750</v>
      </c>
      <c r="P340">
        <v>85</v>
      </c>
      <c r="Q340">
        <v>425</v>
      </c>
      <c r="R340" t="s">
        <v>42</v>
      </c>
      <c r="S340" t="s">
        <v>19</v>
      </c>
      <c r="X340">
        <v>65</v>
      </c>
      <c r="Y340">
        <v>325</v>
      </c>
      <c r="Z340" t="s">
        <v>42</v>
      </c>
      <c r="AA340" t="s">
        <v>110</v>
      </c>
      <c r="AB340">
        <v>150</v>
      </c>
      <c r="AC340">
        <v>750</v>
      </c>
      <c r="AH340" t="s">
        <v>333</v>
      </c>
      <c r="AL340" t="s">
        <v>21</v>
      </c>
      <c r="AM340">
        <v>1340</v>
      </c>
      <c r="AN340">
        <v>0</v>
      </c>
      <c r="AO340">
        <v>0</v>
      </c>
      <c r="AQ340" t="s">
        <v>966</v>
      </c>
      <c r="AR340" t="s">
        <v>21</v>
      </c>
      <c r="AS340">
        <v>2200</v>
      </c>
    </row>
    <row r="341" spans="1:45" x14ac:dyDescent="0.25">
      <c r="A341" t="s">
        <v>195</v>
      </c>
      <c r="B341" t="s">
        <v>277</v>
      </c>
      <c r="C341" t="s">
        <v>673</v>
      </c>
      <c r="D341" t="s">
        <v>1202</v>
      </c>
      <c r="E341">
        <v>13.188836</v>
      </c>
      <c r="F341">
        <v>32.85454</v>
      </c>
      <c r="G341">
        <v>5</v>
      </c>
      <c r="H341" s="4">
        <v>42533</v>
      </c>
      <c r="I341" t="s">
        <v>863</v>
      </c>
      <c r="J341" t="s">
        <v>333</v>
      </c>
      <c r="AH341" t="s">
        <v>333</v>
      </c>
      <c r="AL341" t="s">
        <v>21</v>
      </c>
      <c r="AM341">
        <v>700</v>
      </c>
      <c r="AN341">
        <v>0</v>
      </c>
      <c r="AQ341" t="s">
        <v>1032</v>
      </c>
      <c r="AR341" t="s">
        <v>333</v>
      </c>
    </row>
    <row r="342" spans="1:45" x14ac:dyDescent="0.25">
      <c r="A342" t="s">
        <v>195</v>
      </c>
      <c r="B342" t="s">
        <v>277</v>
      </c>
      <c r="C342" t="s">
        <v>674</v>
      </c>
      <c r="D342" t="s">
        <v>1203</v>
      </c>
      <c r="E342">
        <v>13.191345999999999</v>
      </c>
      <c r="F342">
        <v>32.843164000000002</v>
      </c>
      <c r="G342">
        <v>5</v>
      </c>
      <c r="H342" s="4">
        <v>42517</v>
      </c>
      <c r="I342" t="s">
        <v>863</v>
      </c>
      <c r="J342" t="s">
        <v>333</v>
      </c>
      <c r="N342">
        <v>150</v>
      </c>
      <c r="O342">
        <v>750</v>
      </c>
      <c r="X342">
        <v>150</v>
      </c>
      <c r="Y342">
        <v>750</v>
      </c>
      <c r="Z342" t="s">
        <v>42</v>
      </c>
      <c r="AA342" t="s">
        <v>27</v>
      </c>
      <c r="AB342">
        <v>150</v>
      </c>
      <c r="AC342">
        <v>750</v>
      </c>
      <c r="AH342" t="s">
        <v>333</v>
      </c>
      <c r="AL342" t="s">
        <v>21</v>
      </c>
      <c r="AM342">
        <v>3640</v>
      </c>
      <c r="AN342">
        <v>0</v>
      </c>
      <c r="AQ342" t="s">
        <v>966</v>
      </c>
      <c r="AR342" t="s">
        <v>21</v>
      </c>
      <c r="AS342">
        <v>820</v>
      </c>
    </row>
    <row r="343" spans="1:45" x14ac:dyDescent="0.25">
      <c r="A343" t="s">
        <v>195</v>
      </c>
      <c r="B343" t="s">
        <v>277</v>
      </c>
      <c r="C343" t="s">
        <v>675</v>
      </c>
      <c r="D343" t="s">
        <v>1204</v>
      </c>
      <c r="E343">
        <v>13.174773999999999</v>
      </c>
      <c r="F343">
        <v>32.832968999999999</v>
      </c>
      <c r="G343">
        <v>5</v>
      </c>
      <c r="H343" s="4">
        <v>42527</v>
      </c>
      <c r="I343" t="s">
        <v>863</v>
      </c>
      <c r="J343" t="s">
        <v>21</v>
      </c>
      <c r="K343">
        <v>5</v>
      </c>
      <c r="L343">
        <v>25</v>
      </c>
      <c r="M343" t="s">
        <v>917</v>
      </c>
      <c r="N343">
        <v>550</v>
      </c>
      <c r="O343">
        <v>2750</v>
      </c>
      <c r="P343">
        <v>320</v>
      </c>
      <c r="Q343">
        <v>1600</v>
      </c>
      <c r="R343" t="s">
        <v>42</v>
      </c>
      <c r="S343" t="s">
        <v>19</v>
      </c>
      <c r="X343">
        <v>230</v>
      </c>
      <c r="Y343">
        <v>1150</v>
      </c>
      <c r="Z343" t="s">
        <v>42</v>
      </c>
      <c r="AB343">
        <v>550</v>
      </c>
      <c r="AC343">
        <v>2750</v>
      </c>
      <c r="AH343" t="s">
        <v>333</v>
      </c>
      <c r="AL343" t="s">
        <v>21</v>
      </c>
      <c r="AM343">
        <v>3898</v>
      </c>
      <c r="AN343">
        <v>0</v>
      </c>
      <c r="AQ343" t="s">
        <v>978</v>
      </c>
    </row>
    <row r="344" spans="1:45" x14ac:dyDescent="0.25">
      <c r="A344" t="s">
        <v>195</v>
      </c>
      <c r="B344" t="s">
        <v>277</v>
      </c>
      <c r="C344" t="s">
        <v>676</v>
      </c>
      <c r="D344" t="s">
        <v>1205</v>
      </c>
      <c r="E344">
        <v>13.180419000000001</v>
      </c>
      <c r="F344">
        <v>32.851171000000001</v>
      </c>
      <c r="G344">
        <v>5</v>
      </c>
      <c r="H344" s="4">
        <v>42528</v>
      </c>
      <c r="I344" t="s">
        <v>863</v>
      </c>
      <c r="J344" t="s">
        <v>333</v>
      </c>
      <c r="N344">
        <v>50</v>
      </c>
      <c r="O344">
        <v>250</v>
      </c>
      <c r="X344">
        <v>50</v>
      </c>
      <c r="Y344">
        <v>250</v>
      </c>
      <c r="Z344" t="s">
        <v>42</v>
      </c>
      <c r="AA344" t="s">
        <v>43</v>
      </c>
      <c r="AB344">
        <v>50</v>
      </c>
      <c r="AC344">
        <v>250</v>
      </c>
      <c r="AH344" t="s">
        <v>333</v>
      </c>
      <c r="AL344" t="s">
        <v>21</v>
      </c>
      <c r="AM344">
        <v>2563</v>
      </c>
      <c r="AN344">
        <v>0</v>
      </c>
      <c r="AQ344" t="s">
        <v>1114</v>
      </c>
      <c r="AR344" t="s">
        <v>21</v>
      </c>
      <c r="AS344">
        <v>0</v>
      </c>
    </row>
    <row r="345" spans="1:45" x14ac:dyDescent="0.25">
      <c r="A345" t="s">
        <v>195</v>
      </c>
      <c r="B345" t="s">
        <v>277</v>
      </c>
      <c r="C345" t="s">
        <v>677</v>
      </c>
      <c r="D345" t="s">
        <v>1206</v>
      </c>
      <c r="E345">
        <v>13.169212999999999</v>
      </c>
      <c r="F345">
        <v>32.817025999999998</v>
      </c>
      <c r="G345">
        <v>5</v>
      </c>
      <c r="H345" s="4">
        <v>42533</v>
      </c>
      <c r="I345" t="s">
        <v>863</v>
      </c>
      <c r="J345" t="s">
        <v>21</v>
      </c>
      <c r="K345">
        <v>10</v>
      </c>
      <c r="L345">
        <v>50</v>
      </c>
      <c r="M345" t="s">
        <v>917</v>
      </c>
      <c r="N345">
        <v>670</v>
      </c>
      <c r="O345">
        <v>3350</v>
      </c>
      <c r="P345">
        <v>550</v>
      </c>
      <c r="Q345">
        <v>2750</v>
      </c>
      <c r="R345" t="s">
        <v>42</v>
      </c>
      <c r="S345" t="s">
        <v>19</v>
      </c>
      <c r="X345">
        <v>120</v>
      </c>
      <c r="Y345">
        <v>600</v>
      </c>
      <c r="Z345" t="s">
        <v>42</v>
      </c>
      <c r="AA345" t="s">
        <v>43</v>
      </c>
      <c r="AB345">
        <v>670</v>
      </c>
      <c r="AC345">
        <v>3350</v>
      </c>
      <c r="AH345" t="s">
        <v>333</v>
      </c>
      <c r="AL345" t="s">
        <v>21</v>
      </c>
      <c r="AM345">
        <v>4272</v>
      </c>
      <c r="AN345">
        <v>380</v>
      </c>
      <c r="AQ345" t="s">
        <v>1032</v>
      </c>
      <c r="AR345" t="s">
        <v>21</v>
      </c>
      <c r="AS345">
        <v>0</v>
      </c>
    </row>
    <row r="346" spans="1:45" x14ac:dyDescent="0.25">
      <c r="A346" t="s">
        <v>195</v>
      </c>
      <c r="B346" t="s">
        <v>277</v>
      </c>
      <c r="C346" t="s">
        <v>678</v>
      </c>
      <c r="D346" t="s">
        <v>1207</v>
      </c>
      <c r="E346">
        <v>13.154688</v>
      </c>
      <c r="F346">
        <v>32.841679999999997</v>
      </c>
      <c r="G346">
        <v>5</v>
      </c>
      <c r="H346" s="4">
        <v>42522</v>
      </c>
      <c r="I346" t="s">
        <v>863</v>
      </c>
      <c r="J346" t="s">
        <v>21</v>
      </c>
      <c r="K346">
        <v>120</v>
      </c>
      <c r="L346">
        <v>600</v>
      </c>
      <c r="M346" t="s">
        <v>917</v>
      </c>
      <c r="N346">
        <v>450</v>
      </c>
      <c r="O346">
        <v>2250</v>
      </c>
      <c r="X346">
        <v>450</v>
      </c>
      <c r="Y346">
        <v>2250</v>
      </c>
      <c r="Z346" t="s">
        <v>42</v>
      </c>
      <c r="AA346" t="s">
        <v>31</v>
      </c>
      <c r="AB346">
        <v>450</v>
      </c>
      <c r="AC346">
        <v>2250</v>
      </c>
      <c r="AH346" t="s">
        <v>333</v>
      </c>
      <c r="AL346" t="s">
        <v>21</v>
      </c>
      <c r="AM346">
        <v>1745</v>
      </c>
      <c r="AN346">
        <v>0</v>
      </c>
      <c r="AQ346" t="s">
        <v>1032</v>
      </c>
      <c r="AR346" t="s">
        <v>21</v>
      </c>
      <c r="AS346">
        <v>0</v>
      </c>
    </row>
    <row r="347" spans="1:45" x14ac:dyDescent="0.25">
      <c r="A347" t="s">
        <v>195</v>
      </c>
      <c r="B347" t="s">
        <v>277</v>
      </c>
      <c r="C347" t="s">
        <v>679</v>
      </c>
      <c r="D347" t="s">
        <v>1208</v>
      </c>
      <c r="E347">
        <v>13.174227999999999</v>
      </c>
      <c r="F347">
        <v>32.859172999999998</v>
      </c>
      <c r="G347">
        <v>5</v>
      </c>
      <c r="H347" s="4">
        <v>42524</v>
      </c>
      <c r="I347" t="s">
        <v>863</v>
      </c>
      <c r="J347" t="s">
        <v>333</v>
      </c>
      <c r="N347">
        <v>80</v>
      </c>
      <c r="O347">
        <v>400</v>
      </c>
      <c r="P347">
        <v>80</v>
      </c>
      <c r="Q347">
        <v>400</v>
      </c>
      <c r="R347" t="s">
        <v>42</v>
      </c>
      <c r="S347" t="s">
        <v>19</v>
      </c>
      <c r="AB347">
        <v>80</v>
      </c>
      <c r="AC347">
        <v>400</v>
      </c>
      <c r="AH347" t="s">
        <v>333</v>
      </c>
      <c r="AL347" t="s">
        <v>21</v>
      </c>
      <c r="AM347">
        <v>1658</v>
      </c>
      <c r="AN347">
        <v>0</v>
      </c>
      <c r="AQ347" t="s">
        <v>1513</v>
      </c>
      <c r="AR347" t="s">
        <v>21</v>
      </c>
      <c r="AS347">
        <v>0</v>
      </c>
    </row>
    <row r="348" spans="1:45" x14ac:dyDescent="0.25">
      <c r="A348" t="s">
        <v>195</v>
      </c>
      <c r="B348" t="s">
        <v>277</v>
      </c>
      <c r="C348" t="s">
        <v>680</v>
      </c>
      <c r="D348" t="s">
        <v>1209</v>
      </c>
      <c r="E348">
        <v>13.198556</v>
      </c>
      <c r="F348">
        <v>32.854621000000002</v>
      </c>
      <c r="G348">
        <v>5</v>
      </c>
      <c r="H348" s="4">
        <v>42525</v>
      </c>
      <c r="I348" t="s">
        <v>863</v>
      </c>
      <c r="J348" t="s">
        <v>333</v>
      </c>
      <c r="N348">
        <v>42</v>
      </c>
      <c r="O348">
        <v>210</v>
      </c>
      <c r="X348">
        <v>42</v>
      </c>
      <c r="Y348">
        <v>210</v>
      </c>
      <c r="Z348" t="s">
        <v>42</v>
      </c>
      <c r="AA348" t="s">
        <v>43</v>
      </c>
      <c r="AB348">
        <v>42</v>
      </c>
      <c r="AC348">
        <v>210</v>
      </c>
      <c r="AH348" t="s">
        <v>333</v>
      </c>
      <c r="AL348" t="s">
        <v>21</v>
      </c>
      <c r="AM348">
        <v>682</v>
      </c>
      <c r="AN348">
        <v>0</v>
      </c>
      <c r="AQ348" t="s">
        <v>1513</v>
      </c>
      <c r="AR348" t="s">
        <v>21</v>
      </c>
      <c r="AS348">
        <v>0</v>
      </c>
    </row>
    <row r="349" spans="1:45" x14ac:dyDescent="0.25">
      <c r="A349" t="s">
        <v>195</v>
      </c>
      <c r="B349" t="s">
        <v>277</v>
      </c>
      <c r="C349" t="s">
        <v>681</v>
      </c>
      <c r="D349" t="s">
        <v>1210</v>
      </c>
      <c r="E349">
        <v>13.163947</v>
      </c>
      <c r="F349">
        <v>32.847391000000002</v>
      </c>
      <c r="G349">
        <v>5</v>
      </c>
      <c r="H349" s="4">
        <v>42529</v>
      </c>
      <c r="I349" t="s">
        <v>863</v>
      </c>
      <c r="J349" t="s">
        <v>333</v>
      </c>
      <c r="N349">
        <v>382</v>
      </c>
      <c r="O349">
        <v>1910</v>
      </c>
      <c r="X349">
        <v>382</v>
      </c>
      <c r="Y349">
        <v>1910</v>
      </c>
      <c r="Z349" t="s">
        <v>42</v>
      </c>
      <c r="AA349" t="s">
        <v>43</v>
      </c>
      <c r="AB349">
        <v>382</v>
      </c>
      <c r="AC349">
        <v>1910</v>
      </c>
      <c r="AH349" t="s">
        <v>333</v>
      </c>
      <c r="AL349" t="s">
        <v>21</v>
      </c>
      <c r="AM349">
        <v>2564</v>
      </c>
      <c r="AN349">
        <v>0</v>
      </c>
      <c r="AQ349" t="s">
        <v>978</v>
      </c>
      <c r="AR349" t="s">
        <v>333</v>
      </c>
    </row>
    <row r="350" spans="1:45" x14ac:dyDescent="0.25">
      <c r="A350" t="s">
        <v>195</v>
      </c>
      <c r="B350" t="s">
        <v>277</v>
      </c>
      <c r="C350" t="s">
        <v>682</v>
      </c>
      <c r="D350" t="s">
        <v>970</v>
      </c>
      <c r="E350">
        <v>13.18412</v>
      </c>
      <c r="F350">
        <v>32.839533000000003</v>
      </c>
      <c r="G350">
        <v>5</v>
      </c>
      <c r="H350" s="4">
        <v>42533</v>
      </c>
      <c r="I350" t="s">
        <v>863</v>
      </c>
      <c r="J350" t="s">
        <v>21</v>
      </c>
      <c r="K350">
        <v>2</v>
      </c>
      <c r="L350">
        <v>10</v>
      </c>
      <c r="M350" t="s">
        <v>917</v>
      </c>
      <c r="N350">
        <v>82</v>
      </c>
      <c r="O350">
        <v>410</v>
      </c>
      <c r="X350">
        <v>82</v>
      </c>
      <c r="Y350">
        <v>410</v>
      </c>
      <c r="Z350" t="s">
        <v>42</v>
      </c>
      <c r="AA350" t="s">
        <v>43</v>
      </c>
      <c r="AB350">
        <v>82</v>
      </c>
      <c r="AC350">
        <v>410</v>
      </c>
      <c r="AH350" t="s">
        <v>333</v>
      </c>
      <c r="AL350" t="s">
        <v>21</v>
      </c>
      <c r="AM350">
        <v>3862</v>
      </c>
      <c r="AN350">
        <v>0</v>
      </c>
      <c r="AQ350" t="s">
        <v>978</v>
      </c>
      <c r="AR350" t="s">
        <v>333</v>
      </c>
    </row>
    <row r="351" spans="1:45" x14ac:dyDescent="0.25">
      <c r="A351" t="s">
        <v>195</v>
      </c>
      <c r="B351" t="s">
        <v>277</v>
      </c>
      <c r="C351" t="s">
        <v>683</v>
      </c>
      <c r="D351" t="s">
        <v>1211</v>
      </c>
      <c r="E351">
        <v>13.140872</v>
      </c>
      <c r="F351">
        <v>32.793691000000003</v>
      </c>
      <c r="G351">
        <v>5</v>
      </c>
      <c r="H351" s="4">
        <v>42526</v>
      </c>
      <c r="I351" t="s">
        <v>863</v>
      </c>
      <c r="J351" t="s">
        <v>333</v>
      </c>
      <c r="N351">
        <v>150</v>
      </c>
      <c r="O351">
        <v>750</v>
      </c>
      <c r="P351">
        <v>150</v>
      </c>
      <c r="Q351">
        <v>750</v>
      </c>
      <c r="R351" t="s">
        <v>42</v>
      </c>
      <c r="S351" t="s">
        <v>19</v>
      </c>
      <c r="AB351">
        <v>150</v>
      </c>
      <c r="AC351">
        <v>750</v>
      </c>
      <c r="AH351" t="s">
        <v>333</v>
      </c>
      <c r="AL351" t="s">
        <v>21</v>
      </c>
      <c r="AM351">
        <v>2856</v>
      </c>
      <c r="AN351">
        <v>0</v>
      </c>
      <c r="AQ351" t="s">
        <v>1114</v>
      </c>
      <c r="AR351" t="s">
        <v>21</v>
      </c>
      <c r="AS351">
        <v>0</v>
      </c>
    </row>
    <row r="352" spans="1:45" x14ac:dyDescent="0.25">
      <c r="A352" t="s">
        <v>195</v>
      </c>
      <c r="B352" t="s">
        <v>277</v>
      </c>
      <c r="C352" t="s">
        <v>684</v>
      </c>
      <c r="D352" t="s">
        <v>1212</v>
      </c>
      <c r="E352">
        <v>13.182577</v>
      </c>
      <c r="F352">
        <v>32.873269000000001</v>
      </c>
      <c r="G352">
        <v>5</v>
      </c>
      <c r="H352" s="4">
        <v>42532</v>
      </c>
      <c r="I352" t="s">
        <v>863</v>
      </c>
      <c r="J352" t="s">
        <v>333</v>
      </c>
      <c r="N352">
        <v>50</v>
      </c>
      <c r="O352">
        <v>250</v>
      </c>
      <c r="X352">
        <v>50</v>
      </c>
      <c r="Y352">
        <v>250</v>
      </c>
      <c r="Z352" t="s">
        <v>42</v>
      </c>
      <c r="AA352" t="s">
        <v>43</v>
      </c>
      <c r="AB352">
        <v>50</v>
      </c>
      <c r="AC352">
        <v>250</v>
      </c>
      <c r="AH352" t="s">
        <v>333</v>
      </c>
      <c r="AL352" t="s">
        <v>21</v>
      </c>
      <c r="AM352">
        <v>732</v>
      </c>
      <c r="AN352">
        <v>0</v>
      </c>
      <c r="AQ352" t="s">
        <v>966</v>
      </c>
      <c r="AR352" t="s">
        <v>21</v>
      </c>
      <c r="AS352">
        <v>320</v>
      </c>
    </row>
    <row r="353" spans="1:45" x14ac:dyDescent="0.25">
      <c r="A353" t="s">
        <v>195</v>
      </c>
      <c r="B353" t="s">
        <v>277</v>
      </c>
      <c r="C353" t="s">
        <v>685</v>
      </c>
      <c r="D353" t="s">
        <v>1213</v>
      </c>
      <c r="E353">
        <v>13.193508</v>
      </c>
      <c r="F353">
        <v>32.871080999999997</v>
      </c>
      <c r="G353">
        <v>5</v>
      </c>
      <c r="H353" s="4">
        <v>42518</v>
      </c>
      <c r="I353" t="s">
        <v>863</v>
      </c>
      <c r="J353" t="s">
        <v>333</v>
      </c>
      <c r="N353">
        <v>380</v>
      </c>
      <c r="O353">
        <v>1900</v>
      </c>
      <c r="X353">
        <v>380</v>
      </c>
      <c r="Y353">
        <v>1900</v>
      </c>
      <c r="Z353" t="s">
        <v>42</v>
      </c>
      <c r="AA353" t="s">
        <v>110</v>
      </c>
      <c r="AB353">
        <v>380</v>
      </c>
      <c r="AC353">
        <v>1900</v>
      </c>
      <c r="AH353" t="s">
        <v>333</v>
      </c>
      <c r="AL353" t="s">
        <v>21</v>
      </c>
      <c r="AM353">
        <v>1654</v>
      </c>
      <c r="AN353">
        <v>0</v>
      </c>
      <c r="AQ353" t="s">
        <v>966</v>
      </c>
      <c r="AR353" t="s">
        <v>21</v>
      </c>
      <c r="AS353">
        <v>550</v>
      </c>
    </row>
    <row r="354" spans="1:45" x14ac:dyDescent="0.25">
      <c r="A354" t="s">
        <v>195</v>
      </c>
      <c r="B354" t="s">
        <v>277</v>
      </c>
      <c r="C354" t="s">
        <v>686</v>
      </c>
      <c r="D354" t="s">
        <v>1214</v>
      </c>
      <c r="E354">
        <v>13.142668</v>
      </c>
      <c r="F354">
        <v>32.838501000000001</v>
      </c>
      <c r="G354">
        <v>5</v>
      </c>
      <c r="H354" s="4">
        <v>42518</v>
      </c>
      <c r="I354" t="s">
        <v>863</v>
      </c>
      <c r="J354" t="s">
        <v>333</v>
      </c>
      <c r="AH354" t="s">
        <v>333</v>
      </c>
      <c r="AL354" t="s">
        <v>21</v>
      </c>
      <c r="AM354">
        <v>200</v>
      </c>
      <c r="AN354">
        <v>0</v>
      </c>
      <c r="AQ354" t="s">
        <v>1032</v>
      </c>
      <c r="AR354" t="s">
        <v>21</v>
      </c>
      <c r="AS354">
        <v>0</v>
      </c>
    </row>
    <row r="355" spans="1:45" x14ac:dyDescent="0.25">
      <c r="A355" t="s">
        <v>195</v>
      </c>
      <c r="B355" t="s">
        <v>277</v>
      </c>
      <c r="C355" t="s">
        <v>687</v>
      </c>
      <c r="D355" t="s">
        <v>1215</v>
      </c>
      <c r="E355">
        <v>13.172566</v>
      </c>
      <c r="F355">
        <v>32.865792999999996</v>
      </c>
      <c r="G355">
        <v>5</v>
      </c>
      <c r="H355" s="4">
        <v>42519</v>
      </c>
      <c r="I355" t="s">
        <v>863</v>
      </c>
      <c r="J355" t="s">
        <v>21</v>
      </c>
      <c r="K355">
        <v>15</v>
      </c>
      <c r="L355">
        <v>75</v>
      </c>
      <c r="M355" t="s">
        <v>917</v>
      </c>
      <c r="N355">
        <v>25</v>
      </c>
      <c r="O355">
        <v>125</v>
      </c>
      <c r="X355">
        <v>25</v>
      </c>
      <c r="Y355">
        <v>125</v>
      </c>
      <c r="Z355" t="s">
        <v>42</v>
      </c>
      <c r="AA355" t="s">
        <v>27</v>
      </c>
      <c r="AB355">
        <v>25</v>
      </c>
      <c r="AC355">
        <v>125</v>
      </c>
      <c r="AH355" t="s">
        <v>333</v>
      </c>
      <c r="AL355" t="s">
        <v>21</v>
      </c>
      <c r="AM355">
        <v>200</v>
      </c>
      <c r="AN355">
        <v>0</v>
      </c>
      <c r="AQ355" t="s">
        <v>1032</v>
      </c>
      <c r="AR355" t="s">
        <v>333</v>
      </c>
    </row>
    <row r="356" spans="1:45" x14ac:dyDescent="0.25">
      <c r="A356" t="s">
        <v>195</v>
      </c>
      <c r="B356" t="s">
        <v>277</v>
      </c>
      <c r="C356" t="s">
        <v>688</v>
      </c>
      <c r="D356" t="s">
        <v>1216</v>
      </c>
      <c r="E356">
        <v>13.184832999999999</v>
      </c>
      <c r="F356">
        <v>32.847076999999999</v>
      </c>
      <c r="G356">
        <v>5</v>
      </c>
      <c r="H356" s="4">
        <v>42521</v>
      </c>
      <c r="I356" t="s">
        <v>863</v>
      </c>
      <c r="J356" t="s">
        <v>333</v>
      </c>
      <c r="N356">
        <v>450</v>
      </c>
      <c r="O356">
        <v>2250</v>
      </c>
      <c r="X356">
        <v>450</v>
      </c>
      <c r="Y356">
        <v>2250</v>
      </c>
      <c r="Z356" t="s">
        <v>42</v>
      </c>
      <c r="AA356" t="s">
        <v>110</v>
      </c>
      <c r="AB356">
        <v>450</v>
      </c>
      <c r="AC356">
        <v>2250</v>
      </c>
      <c r="AH356" t="s">
        <v>333</v>
      </c>
      <c r="AL356" t="s">
        <v>21</v>
      </c>
      <c r="AM356">
        <v>2350</v>
      </c>
      <c r="AN356">
        <v>0</v>
      </c>
      <c r="AQ356" t="s">
        <v>966</v>
      </c>
      <c r="AR356" t="s">
        <v>21</v>
      </c>
      <c r="AS356">
        <v>250</v>
      </c>
    </row>
    <row r="357" spans="1:45" x14ac:dyDescent="0.25">
      <c r="A357" t="s">
        <v>195</v>
      </c>
      <c r="B357" t="s">
        <v>277</v>
      </c>
      <c r="C357" t="s">
        <v>689</v>
      </c>
      <c r="D357" t="s">
        <v>1217</v>
      </c>
      <c r="E357">
        <v>13.161103000000001</v>
      </c>
      <c r="F357">
        <v>32.853178</v>
      </c>
      <c r="G357">
        <v>5</v>
      </c>
      <c r="H357" s="4">
        <v>42523</v>
      </c>
      <c r="I357" t="s">
        <v>863</v>
      </c>
      <c r="J357" t="s">
        <v>333</v>
      </c>
      <c r="N357">
        <v>898</v>
      </c>
      <c r="O357">
        <v>4490</v>
      </c>
      <c r="P357">
        <v>262</v>
      </c>
      <c r="Q357">
        <v>1310</v>
      </c>
      <c r="R357" t="s">
        <v>42</v>
      </c>
      <c r="S357" t="s">
        <v>19</v>
      </c>
      <c r="X357">
        <v>636</v>
      </c>
      <c r="Y357">
        <v>3180</v>
      </c>
      <c r="Z357" t="s">
        <v>42</v>
      </c>
      <c r="AA357" t="s">
        <v>31</v>
      </c>
      <c r="AB357">
        <v>898</v>
      </c>
      <c r="AC357">
        <v>4490</v>
      </c>
      <c r="AH357" t="s">
        <v>333</v>
      </c>
      <c r="AL357" t="s">
        <v>21</v>
      </c>
      <c r="AM357">
        <v>2380</v>
      </c>
      <c r="AN357">
        <v>0</v>
      </c>
      <c r="AQ357" t="s">
        <v>1032</v>
      </c>
      <c r="AR357" t="s">
        <v>333</v>
      </c>
    </row>
    <row r="358" spans="1:45" x14ac:dyDescent="0.25">
      <c r="A358" t="s">
        <v>302</v>
      </c>
      <c r="B358" t="s">
        <v>303</v>
      </c>
      <c r="C358" t="s">
        <v>690</v>
      </c>
      <c r="D358" t="s">
        <v>1218</v>
      </c>
      <c r="E358">
        <v>13.117862000000001</v>
      </c>
      <c r="F358">
        <v>32.860517999999999</v>
      </c>
      <c r="G358">
        <v>5</v>
      </c>
      <c r="H358" s="4">
        <v>42543</v>
      </c>
      <c r="I358" t="s">
        <v>863</v>
      </c>
      <c r="J358" t="s">
        <v>21</v>
      </c>
      <c r="K358">
        <v>9</v>
      </c>
      <c r="L358">
        <v>45</v>
      </c>
      <c r="M358" t="s">
        <v>917</v>
      </c>
      <c r="AH358" t="s">
        <v>21</v>
      </c>
      <c r="AI358">
        <v>3</v>
      </c>
      <c r="AJ358">
        <v>15</v>
      </c>
      <c r="AK358">
        <v>2016</v>
      </c>
      <c r="AL358" t="s">
        <v>21</v>
      </c>
      <c r="AM358">
        <v>150</v>
      </c>
      <c r="AN358">
        <v>0</v>
      </c>
      <c r="AO358">
        <v>97</v>
      </c>
      <c r="AP358">
        <v>3</v>
      </c>
      <c r="AQ358" t="s">
        <v>1219</v>
      </c>
      <c r="AR358" t="s">
        <v>21</v>
      </c>
      <c r="AS358">
        <v>30</v>
      </c>
    </row>
    <row r="359" spans="1:45" x14ac:dyDescent="0.25">
      <c r="A359" t="s">
        <v>302</v>
      </c>
      <c r="B359" t="s">
        <v>303</v>
      </c>
      <c r="C359" t="s">
        <v>691</v>
      </c>
      <c r="D359" t="s">
        <v>1220</v>
      </c>
      <c r="E359">
        <v>13.130808</v>
      </c>
      <c r="F359">
        <v>32.857655999999999</v>
      </c>
      <c r="G359">
        <v>5</v>
      </c>
      <c r="H359" s="4">
        <v>42543</v>
      </c>
      <c r="I359" t="s">
        <v>863</v>
      </c>
      <c r="J359" t="s">
        <v>21</v>
      </c>
      <c r="K359">
        <v>80</v>
      </c>
      <c r="L359">
        <v>400</v>
      </c>
      <c r="M359" t="s">
        <v>917</v>
      </c>
      <c r="AH359" t="s">
        <v>21</v>
      </c>
      <c r="AI359">
        <v>60</v>
      </c>
      <c r="AJ359">
        <v>300</v>
      </c>
      <c r="AK359">
        <v>2016</v>
      </c>
      <c r="AL359" t="s">
        <v>21</v>
      </c>
      <c r="AM359">
        <v>200</v>
      </c>
      <c r="AN359">
        <v>0</v>
      </c>
      <c r="AO359">
        <v>87</v>
      </c>
      <c r="AP359">
        <v>8</v>
      </c>
      <c r="AQ359" t="s">
        <v>1219</v>
      </c>
      <c r="AR359" t="s">
        <v>333</v>
      </c>
    </row>
    <row r="360" spans="1:45" x14ac:dyDescent="0.25">
      <c r="A360" t="s">
        <v>302</v>
      </c>
      <c r="B360" t="s">
        <v>303</v>
      </c>
      <c r="C360" t="s">
        <v>692</v>
      </c>
      <c r="D360" t="s">
        <v>1221</v>
      </c>
      <c r="E360">
        <v>13.125022</v>
      </c>
      <c r="F360">
        <v>32.847211000000001</v>
      </c>
      <c r="G360">
        <v>5</v>
      </c>
      <c r="H360" s="4">
        <v>42543</v>
      </c>
      <c r="I360" t="s">
        <v>863</v>
      </c>
      <c r="J360" t="s">
        <v>21</v>
      </c>
      <c r="K360">
        <v>145</v>
      </c>
      <c r="L360">
        <v>725</v>
      </c>
      <c r="M360" t="s">
        <v>917</v>
      </c>
      <c r="N360">
        <v>126</v>
      </c>
      <c r="O360">
        <v>630</v>
      </c>
      <c r="P360">
        <v>21</v>
      </c>
      <c r="Q360">
        <v>105</v>
      </c>
      <c r="R360" t="s">
        <v>42</v>
      </c>
      <c r="S360" t="s">
        <v>27</v>
      </c>
      <c r="X360">
        <v>105</v>
      </c>
      <c r="Y360">
        <v>525</v>
      </c>
      <c r="Z360" t="s">
        <v>42</v>
      </c>
      <c r="AA360" t="s">
        <v>110</v>
      </c>
      <c r="AB360">
        <v>126</v>
      </c>
      <c r="AC360">
        <v>630</v>
      </c>
      <c r="AH360" t="s">
        <v>21</v>
      </c>
      <c r="AI360">
        <v>75</v>
      </c>
      <c r="AJ360">
        <v>375</v>
      </c>
      <c r="AK360">
        <v>2016</v>
      </c>
      <c r="AL360" t="s">
        <v>21</v>
      </c>
      <c r="AM360">
        <v>800</v>
      </c>
      <c r="AN360">
        <v>0</v>
      </c>
      <c r="AO360">
        <v>85</v>
      </c>
      <c r="AP360">
        <v>10</v>
      </c>
      <c r="AQ360" t="s">
        <v>897</v>
      </c>
      <c r="AR360" t="s">
        <v>21</v>
      </c>
      <c r="AS360">
        <v>100</v>
      </c>
    </row>
    <row r="361" spans="1:45" x14ac:dyDescent="0.25">
      <c r="A361" t="s">
        <v>302</v>
      </c>
      <c r="B361" t="s">
        <v>303</v>
      </c>
      <c r="C361" t="s">
        <v>693</v>
      </c>
      <c r="D361" t="s">
        <v>1222</v>
      </c>
      <c r="E361">
        <v>13.087561000000001</v>
      </c>
      <c r="F361">
        <v>32.831805000000003</v>
      </c>
      <c r="G361">
        <v>5</v>
      </c>
      <c r="H361" s="4">
        <v>42543</v>
      </c>
      <c r="I361" t="s">
        <v>863</v>
      </c>
      <c r="J361" t="s">
        <v>21</v>
      </c>
      <c r="K361">
        <v>25</v>
      </c>
      <c r="L361">
        <v>125</v>
      </c>
      <c r="M361" t="s">
        <v>917</v>
      </c>
      <c r="N361">
        <v>23</v>
      </c>
      <c r="O361">
        <v>115</v>
      </c>
      <c r="P361">
        <v>9</v>
      </c>
      <c r="Q361">
        <v>45</v>
      </c>
      <c r="R361" t="s">
        <v>42</v>
      </c>
      <c r="S361" t="s">
        <v>19</v>
      </c>
      <c r="X361">
        <v>14</v>
      </c>
      <c r="Y361">
        <v>70</v>
      </c>
      <c r="Z361" t="s">
        <v>42</v>
      </c>
      <c r="AA361" t="s">
        <v>110</v>
      </c>
      <c r="AB361">
        <v>23</v>
      </c>
      <c r="AC361">
        <v>115</v>
      </c>
      <c r="AH361" t="s">
        <v>21</v>
      </c>
      <c r="AI361">
        <v>9</v>
      </c>
      <c r="AJ361">
        <v>45</v>
      </c>
      <c r="AK361">
        <v>2016</v>
      </c>
      <c r="AL361" t="s">
        <v>21</v>
      </c>
      <c r="AM361">
        <v>600</v>
      </c>
      <c r="AN361">
        <v>0</v>
      </c>
      <c r="AO361">
        <v>85</v>
      </c>
      <c r="AP361">
        <v>9</v>
      </c>
      <c r="AQ361" t="s">
        <v>1219</v>
      </c>
      <c r="AR361" t="s">
        <v>21</v>
      </c>
      <c r="AS361">
        <v>100</v>
      </c>
    </row>
    <row r="362" spans="1:45" x14ac:dyDescent="0.25">
      <c r="A362" t="s">
        <v>302</v>
      </c>
      <c r="B362" t="s">
        <v>303</v>
      </c>
      <c r="C362" t="s">
        <v>694</v>
      </c>
      <c r="D362" t="s">
        <v>1223</v>
      </c>
      <c r="E362">
        <v>13.112005999999999</v>
      </c>
      <c r="F362">
        <v>32.818446999999999</v>
      </c>
      <c r="G362">
        <v>5</v>
      </c>
      <c r="H362" s="4">
        <v>42543</v>
      </c>
      <c r="I362" t="s">
        <v>863</v>
      </c>
      <c r="J362" t="s">
        <v>21</v>
      </c>
      <c r="K362">
        <v>4</v>
      </c>
      <c r="L362">
        <v>20</v>
      </c>
      <c r="M362" t="s">
        <v>917</v>
      </c>
      <c r="AH362" t="s">
        <v>21</v>
      </c>
      <c r="AI362">
        <v>10</v>
      </c>
      <c r="AJ362">
        <v>50</v>
      </c>
      <c r="AK362">
        <v>2016</v>
      </c>
      <c r="AL362" t="s">
        <v>21</v>
      </c>
      <c r="AM362">
        <v>150</v>
      </c>
      <c r="AN362">
        <v>0</v>
      </c>
      <c r="AO362">
        <v>85</v>
      </c>
      <c r="AP362">
        <v>10</v>
      </c>
      <c r="AQ362" t="s">
        <v>897</v>
      </c>
      <c r="AR362" t="s">
        <v>333</v>
      </c>
    </row>
    <row r="363" spans="1:45" x14ac:dyDescent="0.25">
      <c r="A363" t="s">
        <v>302</v>
      </c>
      <c r="B363" t="s">
        <v>303</v>
      </c>
      <c r="C363" t="s">
        <v>695</v>
      </c>
      <c r="D363" t="s">
        <v>1224</v>
      </c>
      <c r="E363">
        <v>13.148096000000001</v>
      </c>
      <c r="F363">
        <v>32.861424</v>
      </c>
      <c r="G363">
        <v>5</v>
      </c>
      <c r="H363" s="4">
        <v>42543</v>
      </c>
      <c r="I363" t="s">
        <v>863</v>
      </c>
      <c r="J363" t="s">
        <v>21</v>
      </c>
      <c r="K363">
        <v>82</v>
      </c>
      <c r="L363">
        <v>410</v>
      </c>
      <c r="M363" t="s">
        <v>917</v>
      </c>
      <c r="N363">
        <v>17</v>
      </c>
      <c r="O363">
        <v>85</v>
      </c>
      <c r="X363">
        <v>17</v>
      </c>
      <c r="Y363">
        <v>85</v>
      </c>
      <c r="Z363" t="s">
        <v>42</v>
      </c>
      <c r="AA363" t="s">
        <v>27</v>
      </c>
      <c r="AB363">
        <v>17</v>
      </c>
      <c r="AC363">
        <v>85</v>
      </c>
      <c r="AH363" t="s">
        <v>21</v>
      </c>
      <c r="AI363">
        <v>18</v>
      </c>
      <c r="AJ363">
        <v>90</v>
      </c>
      <c r="AK363">
        <v>2016</v>
      </c>
      <c r="AL363" t="s">
        <v>21</v>
      </c>
      <c r="AM363">
        <v>600</v>
      </c>
      <c r="AN363">
        <v>0</v>
      </c>
      <c r="AO363">
        <v>88</v>
      </c>
      <c r="AP363">
        <v>7</v>
      </c>
      <c r="AQ363" t="s">
        <v>897</v>
      </c>
      <c r="AR363" t="s">
        <v>333</v>
      </c>
    </row>
    <row r="364" spans="1:45" x14ac:dyDescent="0.25">
      <c r="A364" t="s">
        <v>302</v>
      </c>
      <c r="B364" t="s">
        <v>303</v>
      </c>
      <c r="C364" t="s">
        <v>696</v>
      </c>
      <c r="D364" t="s">
        <v>1225</v>
      </c>
      <c r="E364">
        <v>13.130075</v>
      </c>
      <c r="F364">
        <v>32.865386000000001</v>
      </c>
      <c r="G364">
        <v>5</v>
      </c>
      <c r="H364" s="4">
        <v>42543</v>
      </c>
      <c r="I364" t="s">
        <v>863</v>
      </c>
      <c r="J364" t="s">
        <v>333</v>
      </c>
      <c r="AH364" t="s">
        <v>333</v>
      </c>
      <c r="AL364" t="s">
        <v>21</v>
      </c>
      <c r="AM364">
        <v>150</v>
      </c>
      <c r="AN364">
        <v>0</v>
      </c>
      <c r="AO364">
        <v>92</v>
      </c>
      <c r="AP364">
        <v>5</v>
      </c>
      <c r="AQ364" t="s">
        <v>1219</v>
      </c>
      <c r="AR364" t="s">
        <v>333</v>
      </c>
    </row>
    <row r="365" spans="1:45" x14ac:dyDescent="0.25">
      <c r="A365" t="s">
        <v>302</v>
      </c>
      <c r="B365" t="s">
        <v>303</v>
      </c>
      <c r="C365" t="s">
        <v>697</v>
      </c>
      <c r="D365" t="s">
        <v>1226</v>
      </c>
      <c r="E365">
        <v>13.109192</v>
      </c>
      <c r="F365">
        <v>32.869816</v>
      </c>
      <c r="G365">
        <v>5</v>
      </c>
      <c r="H365" s="4">
        <v>42543</v>
      </c>
      <c r="I365" t="s">
        <v>863</v>
      </c>
      <c r="J365" t="s">
        <v>21</v>
      </c>
      <c r="K365">
        <v>15</v>
      </c>
      <c r="L365">
        <v>75</v>
      </c>
      <c r="M365" t="s">
        <v>917</v>
      </c>
      <c r="N365">
        <v>20</v>
      </c>
      <c r="O365">
        <v>100</v>
      </c>
      <c r="X365">
        <v>20</v>
      </c>
      <c r="Y365">
        <v>100</v>
      </c>
      <c r="Z365" t="s">
        <v>42</v>
      </c>
      <c r="AA365" t="s">
        <v>322</v>
      </c>
      <c r="AB365">
        <v>20</v>
      </c>
      <c r="AC365">
        <v>100</v>
      </c>
      <c r="AH365" t="s">
        <v>21</v>
      </c>
      <c r="AI365">
        <v>15</v>
      </c>
      <c r="AJ365">
        <v>75</v>
      </c>
      <c r="AK365">
        <v>2016</v>
      </c>
      <c r="AL365" t="s">
        <v>21</v>
      </c>
      <c r="AM365">
        <v>3100</v>
      </c>
      <c r="AN365">
        <v>0</v>
      </c>
      <c r="AO365">
        <v>90</v>
      </c>
      <c r="AP365">
        <v>8</v>
      </c>
      <c r="AQ365" t="s">
        <v>897</v>
      </c>
      <c r="AR365" t="s">
        <v>21</v>
      </c>
      <c r="AS365">
        <v>300</v>
      </c>
    </row>
    <row r="366" spans="1:45" x14ac:dyDescent="0.25">
      <c r="A366" t="s">
        <v>302</v>
      </c>
      <c r="B366" t="s">
        <v>303</v>
      </c>
      <c r="C366" t="s">
        <v>698</v>
      </c>
      <c r="D366" t="s">
        <v>1227</v>
      </c>
      <c r="E366">
        <v>13.152483999999999</v>
      </c>
      <c r="F366">
        <v>32.870573</v>
      </c>
      <c r="G366">
        <v>5</v>
      </c>
      <c r="H366" s="4">
        <v>42543</v>
      </c>
      <c r="I366" t="s">
        <v>863</v>
      </c>
      <c r="J366" t="s">
        <v>21</v>
      </c>
      <c r="K366">
        <v>29</v>
      </c>
      <c r="L366">
        <v>145</v>
      </c>
      <c r="M366" t="s">
        <v>917</v>
      </c>
      <c r="N366">
        <v>15</v>
      </c>
      <c r="O366">
        <v>75</v>
      </c>
      <c r="X366">
        <v>15</v>
      </c>
      <c r="Y366">
        <v>75</v>
      </c>
      <c r="Z366" t="s">
        <v>42</v>
      </c>
      <c r="AA366" t="s">
        <v>43</v>
      </c>
      <c r="AB366">
        <v>15</v>
      </c>
      <c r="AC366">
        <v>75</v>
      </c>
      <c r="AH366" t="s">
        <v>21</v>
      </c>
      <c r="AI366">
        <v>10</v>
      </c>
      <c r="AJ366">
        <v>50</v>
      </c>
      <c r="AK366">
        <v>2016</v>
      </c>
      <c r="AL366" t="s">
        <v>21</v>
      </c>
      <c r="AM366">
        <v>650</v>
      </c>
      <c r="AN366">
        <v>0</v>
      </c>
      <c r="AO366">
        <v>95</v>
      </c>
      <c r="AP366">
        <v>3</v>
      </c>
      <c r="AQ366" t="s">
        <v>897</v>
      </c>
      <c r="AR366" t="s">
        <v>333</v>
      </c>
    </row>
    <row r="367" spans="1:45" x14ac:dyDescent="0.25">
      <c r="A367" t="s">
        <v>302</v>
      </c>
      <c r="B367" t="s">
        <v>303</v>
      </c>
      <c r="C367" t="s">
        <v>699</v>
      </c>
      <c r="D367" t="s">
        <v>1228</v>
      </c>
      <c r="E367">
        <v>13.104115</v>
      </c>
      <c r="F367">
        <v>32.844078000000003</v>
      </c>
      <c r="G367">
        <v>5</v>
      </c>
      <c r="H367" s="4">
        <v>42543</v>
      </c>
      <c r="I367" t="s">
        <v>863</v>
      </c>
      <c r="J367" t="s">
        <v>21</v>
      </c>
      <c r="K367">
        <v>7</v>
      </c>
      <c r="L367">
        <v>35</v>
      </c>
      <c r="M367" t="s">
        <v>917</v>
      </c>
      <c r="AH367" t="s">
        <v>21</v>
      </c>
      <c r="AI367">
        <v>20</v>
      </c>
      <c r="AJ367">
        <v>100</v>
      </c>
      <c r="AK367">
        <v>2016</v>
      </c>
      <c r="AL367" t="s">
        <v>21</v>
      </c>
      <c r="AM367">
        <v>100</v>
      </c>
      <c r="AN367">
        <v>0</v>
      </c>
      <c r="AO367">
        <v>80</v>
      </c>
      <c r="AP367">
        <v>13</v>
      </c>
      <c r="AQ367" t="s">
        <v>897</v>
      </c>
      <c r="AR367" t="s">
        <v>333</v>
      </c>
    </row>
    <row r="368" spans="1:45" x14ac:dyDescent="0.25">
      <c r="A368" t="s">
        <v>302</v>
      </c>
      <c r="B368" t="s">
        <v>303</v>
      </c>
      <c r="C368" t="s">
        <v>700</v>
      </c>
      <c r="D368" t="s">
        <v>1229</v>
      </c>
      <c r="E368">
        <v>13.072317999999999</v>
      </c>
      <c r="F368">
        <v>32.854604000000002</v>
      </c>
      <c r="G368">
        <v>5</v>
      </c>
      <c r="H368" s="4">
        <v>42543</v>
      </c>
      <c r="I368" t="s">
        <v>863</v>
      </c>
      <c r="J368" t="s">
        <v>21</v>
      </c>
      <c r="K368">
        <v>65</v>
      </c>
      <c r="L368">
        <v>325</v>
      </c>
      <c r="M368" t="s">
        <v>917</v>
      </c>
      <c r="N368">
        <v>97</v>
      </c>
      <c r="O368">
        <v>485</v>
      </c>
      <c r="X368">
        <v>97</v>
      </c>
      <c r="Y368">
        <v>485</v>
      </c>
      <c r="Z368" t="s">
        <v>42</v>
      </c>
      <c r="AA368" t="s">
        <v>31</v>
      </c>
      <c r="AB368">
        <v>97</v>
      </c>
      <c r="AC368">
        <v>485</v>
      </c>
      <c r="AH368" t="s">
        <v>21</v>
      </c>
      <c r="AI368">
        <v>20</v>
      </c>
      <c r="AJ368">
        <v>100</v>
      </c>
      <c r="AK368">
        <v>2016</v>
      </c>
      <c r="AL368" t="s">
        <v>21</v>
      </c>
      <c r="AM368">
        <v>400</v>
      </c>
      <c r="AN368">
        <v>0</v>
      </c>
      <c r="AO368">
        <v>85</v>
      </c>
      <c r="AP368">
        <v>10</v>
      </c>
      <c r="AQ368" t="s">
        <v>897</v>
      </c>
      <c r="AR368" t="s">
        <v>21</v>
      </c>
      <c r="AS368">
        <v>100</v>
      </c>
    </row>
    <row r="369" spans="1:45" x14ac:dyDescent="0.25">
      <c r="A369" t="s">
        <v>302</v>
      </c>
      <c r="B369" t="s">
        <v>303</v>
      </c>
      <c r="C369" t="s">
        <v>701</v>
      </c>
      <c r="D369" t="s">
        <v>1230</v>
      </c>
      <c r="E369">
        <v>13.133649</v>
      </c>
      <c r="F369">
        <v>32.871631000000001</v>
      </c>
      <c r="G369">
        <v>5</v>
      </c>
      <c r="H369" s="4">
        <v>42543</v>
      </c>
      <c r="I369" t="s">
        <v>863</v>
      </c>
      <c r="J369" t="s">
        <v>333</v>
      </c>
      <c r="N369">
        <v>15</v>
      </c>
      <c r="O369">
        <v>75</v>
      </c>
      <c r="X369">
        <v>15</v>
      </c>
      <c r="Y369">
        <v>75</v>
      </c>
      <c r="Z369" t="s">
        <v>42</v>
      </c>
      <c r="AA369" t="s">
        <v>110</v>
      </c>
      <c r="AB369">
        <v>15</v>
      </c>
      <c r="AC369">
        <v>75</v>
      </c>
      <c r="AH369" t="s">
        <v>333</v>
      </c>
      <c r="AL369" t="s">
        <v>21</v>
      </c>
      <c r="AM369">
        <v>500</v>
      </c>
      <c r="AN369">
        <v>0</v>
      </c>
      <c r="AO369">
        <v>75</v>
      </c>
      <c r="AP369">
        <v>20</v>
      </c>
      <c r="AQ369" t="s">
        <v>966</v>
      </c>
      <c r="AR369" t="s">
        <v>21</v>
      </c>
      <c r="AS369">
        <v>50</v>
      </c>
    </row>
    <row r="370" spans="1:45" x14ac:dyDescent="0.25">
      <c r="A370" t="s">
        <v>302</v>
      </c>
      <c r="B370" t="s">
        <v>303</v>
      </c>
      <c r="C370" t="s">
        <v>702</v>
      </c>
      <c r="D370" t="s">
        <v>1231</v>
      </c>
      <c r="E370">
        <v>13.090491</v>
      </c>
      <c r="F370">
        <v>32.850942000000003</v>
      </c>
      <c r="G370">
        <v>5</v>
      </c>
      <c r="H370" s="4">
        <v>42543</v>
      </c>
      <c r="I370" t="s">
        <v>863</v>
      </c>
      <c r="J370" t="s">
        <v>21</v>
      </c>
      <c r="K370">
        <v>185</v>
      </c>
      <c r="L370">
        <v>925</v>
      </c>
      <c r="M370" t="s">
        <v>917</v>
      </c>
      <c r="N370">
        <v>95</v>
      </c>
      <c r="O370">
        <v>475</v>
      </c>
      <c r="P370">
        <v>40</v>
      </c>
      <c r="Q370">
        <v>200</v>
      </c>
      <c r="R370" t="s">
        <v>42</v>
      </c>
      <c r="S370" t="s">
        <v>19</v>
      </c>
      <c r="X370">
        <v>55</v>
      </c>
      <c r="Y370">
        <v>275</v>
      </c>
      <c r="Z370" t="s">
        <v>42</v>
      </c>
      <c r="AA370" t="s">
        <v>159</v>
      </c>
      <c r="AB370">
        <v>95</v>
      </c>
      <c r="AC370">
        <v>475</v>
      </c>
      <c r="AH370" t="s">
        <v>21</v>
      </c>
      <c r="AI370">
        <v>110</v>
      </c>
      <c r="AJ370">
        <v>550</v>
      </c>
      <c r="AK370">
        <v>2016</v>
      </c>
      <c r="AL370" t="s">
        <v>21</v>
      </c>
      <c r="AM370">
        <v>1600</v>
      </c>
      <c r="AN370">
        <v>0</v>
      </c>
      <c r="AO370">
        <v>88</v>
      </c>
      <c r="AP370">
        <v>7</v>
      </c>
      <c r="AQ370" t="s">
        <v>897</v>
      </c>
      <c r="AR370" t="s">
        <v>21</v>
      </c>
      <c r="AS370">
        <v>250</v>
      </c>
    </row>
    <row r="371" spans="1:45" x14ac:dyDescent="0.25">
      <c r="A371" t="s">
        <v>302</v>
      </c>
      <c r="B371" t="s">
        <v>303</v>
      </c>
      <c r="C371" t="s">
        <v>703</v>
      </c>
      <c r="D371" t="s">
        <v>1232</v>
      </c>
      <c r="E371">
        <v>13.097591</v>
      </c>
      <c r="F371">
        <v>32.793362999999999</v>
      </c>
      <c r="G371">
        <v>5</v>
      </c>
      <c r="H371" s="4">
        <v>42543</v>
      </c>
      <c r="I371" t="s">
        <v>863</v>
      </c>
      <c r="J371" t="s">
        <v>21</v>
      </c>
      <c r="K371">
        <v>4</v>
      </c>
      <c r="L371">
        <v>20</v>
      </c>
      <c r="M371" t="s">
        <v>917</v>
      </c>
      <c r="AH371" t="s">
        <v>333</v>
      </c>
      <c r="AL371" t="s">
        <v>21</v>
      </c>
      <c r="AM371">
        <v>100</v>
      </c>
      <c r="AN371">
        <v>0</v>
      </c>
      <c r="AO371">
        <v>97</v>
      </c>
      <c r="AP371">
        <v>2</v>
      </c>
      <c r="AQ371" t="s">
        <v>897</v>
      </c>
      <c r="AR371" t="s">
        <v>333</v>
      </c>
    </row>
    <row r="372" spans="1:45" x14ac:dyDescent="0.25">
      <c r="A372" t="s">
        <v>268</v>
      </c>
      <c r="B372" t="s">
        <v>269</v>
      </c>
      <c r="C372" t="s">
        <v>704</v>
      </c>
      <c r="D372" t="s">
        <v>1233</v>
      </c>
      <c r="E372">
        <v>13.301878</v>
      </c>
      <c r="F372">
        <v>32.575384999999997</v>
      </c>
      <c r="G372">
        <v>5</v>
      </c>
      <c r="H372" s="4">
        <v>42484</v>
      </c>
      <c r="I372" t="s">
        <v>865</v>
      </c>
      <c r="J372" t="s">
        <v>333</v>
      </c>
      <c r="AH372" t="s">
        <v>21</v>
      </c>
      <c r="AI372">
        <v>30</v>
      </c>
      <c r="AJ372">
        <v>150</v>
      </c>
      <c r="AK372">
        <v>2015</v>
      </c>
      <c r="AL372" t="s">
        <v>21</v>
      </c>
      <c r="AM372">
        <v>70</v>
      </c>
      <c r="AN372">
        <v>0</v>
      </c>
      <c r="AO372">
        <v>95</v>
      </c>
      <c r="AP372">
        <v>5</v>
      </c>
      <c r="AQ372" t="s">
        <v>945</v>
      </c>
      <c r="AR372" t="s">
        <v>880</v>
      </c>
    </row>
    <row r="373" spans="1:45" x14ac:dyDescent="0.25">
      <c r="A373" t="s">
        <v>268</v>
      </c>
      <c r="B373" t="s">
        <v>269</v>
      </c>
      <c r="C373" t="s">
        <v>705</v>
      </c>
      <c r="D373" t="s">
        <v>1234</v>
      </c>
      <c r="E373">
        <v>13.253712</v>
      </c>
      <c r="F373">
        <v>32.560760000000002</v>
      </c>
      <c r="G373">
        <v>5</v>
      </c>
      <c r="H373" s="4">
        <v>42484</v>
      </c>
      <c r="I373" t="s">
        <v>865</v>
      </c>
      <c r="J373" t="s">
        <v>333</v>
      </c>
      <c r="AH373" t="s">
        <v>21</v>
      </c>
      <c r="AI373">
        <v>80</v>
      </c>
      <c r="AJ373">
        <v>400</v>
      </c>
      <c r="AK373">
        <v>2015</v>
      </c>
      <c r="AL373" t="s">
        <v>21</v>
      </c>
      <c r="AM373">
        <v>70</v>
      </c>
      <c r="AN373">
        <v>0</v>
      </c>
      <c r="AO373">
        <v>95</v>
      </c>
      <c r="AP373">
        <v>5</v>
      </c>
      <c r="AQ373" t="s">
        <v>945</v>
      </c>
      <c r="AR373" t="s">
        <v>21</v>
      </c>
      <c r="AS373">
        <v>0</v>
      </c>
    </row>
    <row r="374" spans="1:45" x14ac:dyDescent="0.25">
      <c r="A374" t="s">
        <v>268</v>
      </c>
      <c r="B374" t="s">
        <v>269</v>
      </c>
      <c r="C374" t="s">
        <v>706</v>
      </c>
      <c r="D374" t="s">
        <v>1235</v>
      </c>
      <c r="E374">
        <v>13.236466</v>
      </c>
      <c r="F374">
        <v>32.543067000000001</v>
      </c>
      <c r="G374">
        <v>5</v>
      </c>
      <c r="H374" s="4">
        <v>42484</v>
      </c>
      <c r="I374" t="s">
        <v>865</v>
      </c>
      <c r="J374" t="s">
        <v>333</v>
      </c>
      <c r="AH374" t="s">
        <v>21</v>
      </c>
      <c r="AI374">
        <v>45</v>
      </c>
      <c r="AJ374">
        <v>225</v>
      </c>
      <c r="AK374">
        <v>2015</v>
      </c>
      <c r="AL374" t="s">
        <v>21</v>
      </c>
      <c r="AM374">
        <v>30</v>
      </c>
      <c r="AN374">
        <v>0</v>
      </c>
      <c r="AO374">
        <v>100</v>
      </c>
      <c r="AP374">
        <v>0</v>
      </c>
      <c r="AQ374" t="s">
        <v>945</v>
      </c>
      <c r="AR374" t="s">
        <v>880</v>
      </c>
    </row>
    <row r="375" spans="1:45" x14ac:dyDescent="0.25">
      <c r="A375" t="s">
        <v>268</v>
      </c>
      <c r="B375" t="s">
        <v>269</v>
      </c>
      <c r="C375" t="s">
        <v>707</v>
      </c>
      <c r="D375" t="s">
        <v>1236</v>
      </c>
      <c r="E375">
        <v>13.291491000000001</v>
      </c>
      <c r="F375">
        <v>32.531467999999997</v>
      </c>
      <c r="G375">
        <v>5</v>
      </c>
      <c r="H375" s="4">
        <v>42484</v>
      </c>
      <c r="I375" t="s">
        <v>865</v>
      </c>
      <c r="J375" t="s">
        <v>333</v>
      </c>
      <c r="N375">
        <v>100</v>
      </c>
      <c r="O375">
        <v>500</v>
      </c>
      <c r="P375">
        <v>100</v>
      </c>
      <c r="Q375">
        <v>500</v>
      </c>
      <c r="R375" t="s">
        <v>42</v>
      </c>
      <c r="S375" t="s">
        <v>19</v>
      </c>
      <c r="AB375">
        <v>100</v>
      </c>
      <c r="AC375">
        <v>500</v>
      </c>
      <c r="AH375" t="s">
        <v>21</v>
      </c>
      <c r="AI375">
        <v>20</v>
      </c>
      <c r="AJ375">
        <v>100</v>
      </c>
      <c r="AK375">
        <v>2015</v>
      </c>
      <c r="AL375" t="s">
        <v>21</v>
      </c>
      <c r="AM375">
        <v>50</v>
      </c>
      <c r="AN375">
        <v>0</v>
      </c>
      <c r="AO375">
        <v>100</v>
      </c>
      <c r="AP375">
        <v>0</v>
      </c>
      <c r="AQ375" t="s">
        <v>945</v>
      </c>
      <c r="AR375" t="s">
        <v>21</v>
      </c>
      <c r="AS375">
        <v>0</v>
      </c>
    </row>
    <row r="376" spans="1:45" x14ac:dyDescent="0.25">
      <c r="A376" t="s">
        <v>268</v>
      </c>
      <c r="B376" t="s">
        <v>269</v>
      </c>
      <c r="C376" t="s">
        <v>708</v>
      </c>
      <c r="D376" t="s">
        <v>1237</v>
      </c>
      <c r="E376">
        <v>13.224608999999999</v>
      </c>
      <c r="F376">
        <v>32.617753</v>
      </c>
      <c r="G376">
        <v>5</v>
      </c>
      <c r="H376" s="4">
        <v>42484</v>
      </c>
      <c r="I376" t="s">
        <v>865</v>
      </c>
      <c r="J376" t="s">
        <v>333</v>
      </c>
      <c r="N376">
        <v>70</v>
      </c>
      <c r="O376">
        <v>350</v>
      </c>
      <c r="X376">
        <v>70</v>
      </c>
      <c r="Y376">
        <v>350</v>
      </c>
      <c r="Z376" t="s">
        <v>42</v>
      </c>
      <c r="AA376" t="s">
        <v>27</v>
      </c>
      <c r="AB376">
        <v>70</v>
      </c>
      <c r="AC376">
        <v>350</v>
      </c>
      <c r="AH376" t="s">
        <v>21</v>
      </c>
      <c r="AI376">
        <v>25</v>
      </c>
      <c r="AJ376">
        <v>100</v>
      </c>
      <c r="AK376">
        <v>2015</v>
      </c>
      <c r="AL376" t="s">
        <v>21</v>
      </c>
      <c r="AM376">
        <v>150</v>
      </c>
      <c r="AN376">
        <v>0</v>
      </c>
      <c r="AO376">
        <v>100</v>
      </c>
      <c r="AP376">
        <v>0</v>
      </c>
      <c r="AQ376" t="s">
        <v>945</v>
      </c>
      <c r="AR376" t="s">
        <v>880</v>
      </c>
    </row>
    <row r="377" spans="1:45" x14ac:dyDescent="0.25">
      <c r="A377" t="s">
        <v>248</v>
      </c>
      <c r="B377" t="s">
        <v>249</v>
      </c>
      <c r="C377" t="s">
        <v>709</v>
      </c>
      <c r="D377" t="s">
        <v>1238</v>
      </c>
      <c r="E377">
        <v>13.141798</v>
      </c>
      <c r="F377">
        <v>32.244689000000001</v>
      </c>
      <c r="G377">
        <v>5</v>
      </c>
      <c r="H377" s="4">
        <v>42536</v>
      </c>
      <c r="I377" t="s">
        <v>865</v>
      </c>
      <c r="J377" t="s">
        <v>333</v>
      </c>
      <c r="N377">
        <v>16</v>
      </c>
      <c r="O377">
        <v>88</v>
      </c>
      <c r="X377">
        <v>16</v>
      </c>
      <c r="Y377">
        <v>88</v>
      </c>
      <c r="Z377" t="s">
        <v>42</v>
      </c>
      <c r="AA377" t="s">
        <v>43</v>
      </c>
      <c r="AB377">
        <v>16</v>
      </c>
      <c r="AC377">
        <v>88</v>
      </c>
      <c r="AH377" t="s">
        <v>333</v>
      </c>
      <c r="AL377" t="s">
        <v>21</v>
      </c>
      <c r="AM377">
        <v>100</v>
      </c>
      <c r="AO377">
        <v>97</v>
      </c>
      <c r="AP377">
        <v>1</v>
      </c>
      <c r="AQ377" t="s">
        <v>897</v>
      </c>
    </row>
    <row r="378" spans="1:45" x14ac:dyDescent="0.25">
      <c r="A378" t="s">
        <v>248</v>
      </c>
      <c r="B378" t="s">
        <v>249</v>
      </c>
      <c r="C378" t="s">
        <v>248</v>
      </c>
      <c r="D378" t="s">
        <v>249</v>
      </c>
      <c r="E378">
        <v>13.219778</v>
      </c>
      <c r="F378">
        <v>32.527664000000001</v>
      </c>
      <c r="G378">
        <v>5</v>
      </c>
      <c r="H378" s="4">
        <v>42536</v>
      </c>
      <c r="I378" t="s">
        <v>865</v>
      </c>
      <c r="J378" t="s">
        <v>333</v>
      </c>
      <c r="N378">
        <v>37</v>
      </c>
      <c r="O378">
        <v>198</v>
      </c>
      <c r="P378">
        <v>20</v>
      </c>
      <c r="Q378">
        <v>101</v>
      </c>
      <c r="R378" t="s">
        <v>42</v>
      </c>
      <c r="S378" t="s">
        <v>37</v>
      </c>
      <c r="X378">
        <v>17</v>
      </c>
      <c r="Y378">
        <v>97</v>
      </c>
      <c r="Z378" t="s">
        <v>42</v>
      </c>
      <c r="AA378" t="s">
        <v>43</v>
      </c>
      <c r="AB378">
        <v>37</v>
      </c>
      <c r="AC378">
        <v>198</v>
      </c>
      <c r="AH378" t="s">
        <v>333</v>
      </c>
      <c r="AL378" t="s">
        <v>21</v>
      </c>
      <c r="AM378">
        <v>300</v>
      </c>
      <c r="AN378">
        <v>0</v>
      </c>
      <c r="AO378">
        <v>95</v>
      </c>
      <c r="AP378">
        <v>2</v>
      </c>
      <c r="AQ378" t="s">
        <v>1080</v>
      </c>
      <c r="AR378" t="s">
        <v>880</v>
      </c>
    </row>
    <row r="379" spans="1:45" x14ac:dyDescent="0.25">
      <c r="A379" t="s">
        <v>248</v>
      </c>
      <c r="B379" t="s">
        <v>249</v>
      </c>
      <c r="C379" t="s">
        <v>710</v>
      </c>
      <c r="D379" t="s">
        <v>1239</v>
      </c>
      <c r="E379">
        <v>13.135688</v>
      </c>
      <c r="F379">
        <v>32.281871000000002</v>
      </c>
      <c r="G379">
        <v>5</v>
      </c>
      <c r="H379" s="4">
        <v>42536</v>
      </c>
      <c r="I379" t="s">
        <v>865</v>
      </c>
      <c r="J379" t="s">
        <v>333</v>
      </c>
      <c r="N379">
        <v>51</v>
      </c>
      <c r="O379">
        <v>276</v>
      </c>
      <c r="P379">
        <v>9</v>
      </c>
      <c r="Q379">
        <v>68</v>
      </c>
      <c r="R379" t="s">
        <v>42</v>
      </c>
      <c r="S379" t="s">
        <v>19</v>
      </c>
      <c r="X379">
        <v>42</v>
      </c>
      <c r="Y379">
        <v>208</v>
      </c>
      <c r="Z379" t="s">
        <v>42</v>
      </c>
      <c r="AA379" t="s">
        <v>43</v>
      </c>
      <c r="AB379">
        <v>51</v>
      </c>
      <c r="AC379">
        <v>276</v>
      </c>
      <c r="AH379" t="s">
        <v>333</v>
      </c>
      <c r="AL379" t="s">
        <v>21</v>
      </c>
      <c r="AM379">
        <v>100</v>
      </c>
      <c r="AO379">
        <v>95</v>
      </c>
      <c r="AP379">
        <v>3</v>
      </c>
      <c r="AQ379" t="s">
        <v>1032</v>
      </c>
      <c r="AR379" t="s">
        <v>880</v>
      </c>
    </row>
    <row r="380" spans="1:45" x14ac:dyDescent="0.25">
      <c r="A380" t="s">
        <v>248</v>
      </c>
      <c r="B380" t="s">
        <v>249</v>
      </c>
      <c r="C380" t="s">
        <v>711</v>
      </c>
      <c r="D380" t="s">
        <v>1240</v>
      </c>
      <c r="G380">
        <v>5</v>
      </c>
      <c r="H380" s="4">
        <v>42536</v>
      </c>
      <c r="I380" t="s">
        <v>865</v>
      </c>
      <c r="J380" t="s">
        <v>333</v>
      </c>
      <c r="N380">
        <v>36</v>
      </c>
      <c r="O380">
        <v>201</v>
      </c>
      <c r="P380">
        <v>22</v>
      </c>
      <c r="Q380">
        <v>130</v>
      </c>
      <c r="R380" t="s">
        <v>42</v>
      </c>
      <c r="S380" t="s">
        <v>37</v>
      </c>
      <c r="X380">
        <v>14</v>
      </c>
      <c r="Y380">
        <v>71</v>
      </c>
      <c r="Z380" t="s">
        <v>42</v>
      </c>
      <c r="AA380" t="s">
        <v>43</v>
      </c>
      <c r="AB380">
        <v>36</v>
      </c>
      <c r="AC380">
        <v>201</v>
      </c>
      <c r="AH380" t="s">
        <v>333</v>
      </c>
      <c r="AL380" t="s">
        <v>21</v>
      </c>
      <c r="AM380">
        <v>120</v>
      </c>
      <c r="AN380">
        <v>0</v>
      </c>
      <c r="AO380">
        <v>95</v>
      </c>
      <c r="AP380">
        <v>2</v>
      </c>
      <c r="AQ380" t="s">
        <v>1241</v>
      </c>
      <c r="AR380" t="s">
        <v>880</v>
      </c>
    </row>
    <row r="381" spans="1:45" x14ac:dyDescent="0.25">
      <c r="A381" t="s">
        <v>254</v>
      </c>
      <c r="B381" t="s">
        <v>255</v>
      </c>
      <c r="C381" t="s">
        <v>712</v>
      </c>
      <c r="D381" t="s">
        <v>1242</v>
      </c>
      <c r="E381">
        <v>13.218469000000001</v>
      </c>
      <c r="F381">
        <v>32.690953</v>
      </c>
      <c r="G381">
        <v>5</v>
      </c>
      <c r="H381" s="4">
        <v>42536</v>
      </c>
      <c r="I381" t="s">
        <v>865</v>
      </c>
      <c r="J381" t="s">
        <v>333</v>
      </c>
      <c r="N381">
        <v>9</v>
      </c>
      <c r="O381">
        <v>53</v>
      </c>
      <c r="X381">
        <v>9</v>
      </c>
      <c r="Y381">
        <v>53</v>
      </c>
      <c r="Z381" t="s">
        <v>42</v>
      </c>
      <c r="AA381" t="s">
        <v>43</v>
      </c>
      <c r="AB381">
        <v>9</v>
      </c>
      <c r="AC381">
        <v>53</v>
      </c>
      <c r="AH381" t="s">
        <v>21</v>
      </c>
      <c r="AI381">
        <v>500</v>
      </c>
      <c r="AJ381">
        <v>2500</v>
      </c>
      <c r="AK381">
        <v>2015</v>
      </c>
      <c r="AL381" t="s">
        <v>21</v>
      </c>
      <c r="AM381">
        <v>500</v>
      </c>
      <c r="AN381">
        <v>100</v>
      </c>
      <c r="AO381">
        <v>96</v>
      </c>
      <c r="AP381">
        <v>3</v>
      </c>
      <c r="AQ381" t="s">
        <v>1032</v>
      </c>
      <c r="AR381" t="s">
        <v>880</v>
      </c>
    </row>
    <row r="382" spans="1:45" x14ac:dyDescent="0.25">
      <c r="A382" t="s">
        <v>254</v>
      </c>
      <c r="B382" t="s">
        <v>255</v>
      </c>
      <c r="C382" t="s">
        <v>713</v>
      </c>
      <c r="D382" t="s">
        <v>930</v>
      </c>
      <c r="E382">
        <v>13.196961</v>
      </c>
      <c r="F382">
        <v>32.670425999999999</v>
      </c>
      <c r="G382">
        <v>5</v>
      </c>
      <c r="H382" s="4">
        <v>42536</v>
      </c>
      <c r="I382" t="s">
        <v>865</v>
      </c>
      <c r="J382" t="s">
        <v>333</v>
      </c>
      <c r="N382">
        <v>37</v>
      </c>
      <c r="O382">
        <v>212</v>
      </c>
      <c r="P382">
        <v>30</v>
      </c>
      <c r="Q382">
        <v>174</v>
      </c>
      <c r="R382" t="s">
        <v>42</v>
      </c>
      <c r="S382" t="s">
        <v>19</v>
      </c>
      <c r="X382">
        <v>7</v>
      </c>
      <c r="Y382">
        <v>38</v>
      </c>
      <c r="Z382" t="s">
        <v>42</v>
      </c>
      <c r="AA382" t="s">
        <v>43</v>
      </c>
      <c r="AB382">
        <v>37</v>
      </c>
      <c r="AC382">
        <v>212</v>
      </c>
      <c r="AH382" t="s">
        <v>21</v>
      </c>
      <c r="AI382">
        <v>500</v>
      </c>
      <c r="AJ382">
        <v>2500</v>
      </c>
      <c r="AK382">
        <v>2015</v>
      </c>
      <c r="AL382" t="s">
        <v>21</v>
      </c>
      <c r="AM382">
        <v>150</v>
      </c>
      <c r="AN382">
        <v>0</v>
      </c>
      <c r="AO382">
        <v>95</v>
      </c>
      <c r="AP382">
        <v>3</v>
      </c>
      <c r="AQ382" t="s">
        <v>1241</v>
      </c>
      <c r="AR382" t="s">
        <v>880</v>
      </c>
    </row>
    <row r="383" spans="1:45" x14ac:dyDescent="0.25">
      <c r="A383" t="s">
        <v>254</v>
      </c>
      <c r="B383" t="s">
        <v>255</v>
      </c>
      <c r="C383" t="s">
        <v>714</v>
      </c>
      <c r="D383" t="s">
        <v>1243</v>
      </c>
      <c r="E383">
        <v>13.293987</v>
      </c>
      <c r="F383">
        <v>32.653309999999998</v>
      </c>
      <c r="G383">
        <v>5</v>
      </c>
      <c r="H383" s="4">
        <v>42536</v>
      </c>
      <c r="I383" t="s">
        <v>865</v>
      </c>
      <c r="J383" t="s">
        <v>333</v>
      </c>
      <c r="N383">
        <v>13</v>
      </c>
      <c r="O383">
        <v>70</v>
      </c>
      <c r="X383">
        <v>13</v>
      </c>
      <c r="Y383">
        <v>70</v>
      </c>
      <c r="Z383" t="s">
        <v>42</v>
      </c>
      <c r="AA383" t="s">
        <v>43</v>
      </c>
      <c r="AB383">
        <v>13</v>
      </c>
      <c r="AC383">
        <v>70</v>
      </c>
      <c r="AH383" t="s">
        <v>333</v>
      </c>
      <c r="AL383" t="s">
        <v>21</v>
      </c>
      <c r="AM383">
        <v>100</v>
      </c>
      <c r="AN383">
        <v>0</v>
      </c>
      <c r="AO383">
        <v>98</v>
      </c>
      <c r="AP383">
        <v>1</v>
      </c>
      <c r="AQ383" t="s">
        <v>933</v>
      </c>
      <c r="AR383" t="s">
        <v>880</v>
      </c>
    </row>
    <row r="384" spans="1:45" x14ac:dyDescent="0.25">
      <c r="A384" t="s">
        <v>254</v>
      </c>
      <c r="B384" t="s">
        <v>255</v>
      </c>
      <c r="C384" t="s">
        <v>715</v>
      </c>
      <c r="D384" t="s">
        <v>1244</v>
      </c>
      <c r="G384">
        <v>5</v>
      </c>
      <c r="H384" s="4">
        <v>42536</v>
      </c>
      <c r="I384" t="s">
        <v>865</v>
      </c>
      <c r="J384" t="s">
        <v>333</v>
      </c>
      <c r="N384">
        <v>5</v>
      </c>
      <c r="O384">
        <v>40</v>
      </c>
      <c r="X384">
        <v>5</v>
      </c>
      <c r="Y384">
        <v>40</v>
      </c>
      <c r="Z384" t="s">
        <v>42</v>
      </c>
      <c r="AA384" t="s">
        <v>43</v>
      </c>
      <c r="AB384">
        <v>5</v>
      </c>
      <c r="AC384">
        <v>40</v>
      </c>
      <c r="AH384" t="s">
        <v>21</v>
      </c>
      <c r="AI384">
        <v>1000</v>
      </c>
      <c r="AJ384">
        <v>5000</v>
      </c>
      <c r="AK384">
        <v>2015</v>
      </c>
      <c r="AL384" t="s">
        <v>21</v>
      </c>
      <c r="AM384">
        <v>100</v>
      </c>
      <c r="AN384">
        <v>0</v>
      </c>
      <c r="AO384">
        <v>97</v>
      </c>
      <c r="AP384">
        <v>1</v>
      </c>
      <c r="AQ384" t="s">
        <v>897</v>
      </c>
      <c r="AR384" t="s">
        <v>880</v>
      </c>
    </row>
    <row r="385" spans="1:44" x14ac:dyDescent="0.25">
      <c r="A385" t="s">
        <v>254</v>
      </c>
      <c r="B385" t="s">
        <v>255</v>
      </c>
      <c r="C385" t="s">
        <v>716</v>
      </c>
      <c r="D385" t="s">
        <v>1245</v>
      </c>
      <c r="E385">
        <v>13.02</v>
      </c>
      <c r="F385">
        <v>32.65</v>
      </c>
      <c r="G385">
        <v>5</v>
      </c>
      <c r="H385" s="4">
        <v>42536</v>
      </c>
      <c r="I385" t="s">
        <v>865</v>
      </c>
      <c r="J385" t="s">
        <v>333</v>
      </c>
      <c r="N385">
        <v>7</v>
      </c>
      <c r="O385">
        <v>32</v>
      </c>
      <c r="X385">
        <v>7</v>
      </c>
      <c r="Y385">
        <v>32</v>
      </c>
      <c r="Z385" t="s">
        <v>42</v>
      </c>
      <c r="AA385" t="s">
        <v>43</v>
      </c>
      <c r="AB385">
        <v>7</v>
      </c>
      <c r="AC385">
        <v>32</v>
      </c>
      <c r="AH385" t="s">
        <v>333</v>
      </c>
      <c r="AL385" t="s">
        <v>21</v>
      </c>
      <c r="AM385">
        <v>500</v>
      </c>
      <c r="AN385">
        <v>0</v>
      </c>
      <c r="AO385">
        <v>95</v>
      </c>
      <c r="AP385">
        <v>3</v>
      </c>
      <c r="AQ385" t="s">
        <v>897</v>
      </c>
      <c r="AR385" t="s">
        <v>880</v>
      </c>
    </row>
    <row r="386" spans="1:44" x14ac:dyDescent="0.25">
      <c r="A386" t="s">
        <v>257</v>
      </c>
      <c r="B386" t="s">
        <v>258</v>
      </c>
      <c r="C386" t="s">
        <v>717</v>
      </c>
      <c r="D386" t="s">
        <v>1246</v>
      </c>
      <c r="E386">
        <v>13.072914000000001</v>
      </c>
      <c r="F386">
        <v>32.591569999999997</v>
      </c>
      <c r="G386">
        <v>5</v>
      </c>
      <c r="H386" s="4">
        <v>42535</v>
      </c>
      <c r="I386" t="s">
        <v>865</v>
      </c>
      <c r="J386" t="s">
        <v>333</v>
      </c>
      <c r="N386">
        <v>75</v>
      </c>
      <c r="O386">
        <v>383</v>
      </c>
      <c r="P386">
        <v>60</v>
      </c>
      <c r="Q386">
        <v>310</v>
      </c>
      <c r="R386" t="s">
        <v>42</v>
      </c>
      <c r="S386" t="s">
        <v>27</v>
      </c>
      <c r="X386">
        <v>15</v>
      </c>
      <c r="Y386">
        <v>73</v>
      </c>
      <c r="Z386" t="s">
        <v>42</v>
      </c>
      <c r="AA386" t="s">
        <v>31</v>
      </c>
      <c r="AB386">
        <v>75</v>
      </c>
      <c r="AC386">
        <v>383</v>
      </c>
      <c r="AH386" t="s">
        <v>333</v>
      </c>
      <c r="AL386" t="s">
        <v>21</v>
      </c>
      <c r="AM386">
        <v>50</v>
      </c>
      <c r="AO386">
        <v>98</v>
      </c>
      <c r="AP386">
        <v>1</v>
      </c>
      <c r="AQ386" t="s">
        <v>897</v>
      </c>
      <c r="AR386" t="s">
        <v>880</v>
      </c>
    </row>
    <row r="387" spans="1:44" x14ac:dyDescent="0.25">
      <c r="A387" t="s">
        <v>257</v>
      </c>
      <c r="B387" t="s">
        <v>258</v>
      </c>
      <c r="C387" t="s">
        <v>718</v>
      </c>
      <c r="D387" t="s">
        <v>1247</v>
      </c>
      <c r="E387">
        <v>13.172226999999999</v>
      </c>
      <c r="F387">
        <v>32.576182000000003</v>
      </c>
      <c r="G387">
        <v>5</v>
      </c>
      <c r="H387" s="4">
        <v>42535</v>
      </c>
      <c r="I387" t="s">
        <v>865</v>
      </c>
      <c r="J387" t="s">
        <v>333</v>
      </c>
      <c r="N387">
        <v>26</v>
      </c>
      <c r="O387">
        <v>128</v>
      </c>
      <c r="P387">
        <v>20</v>
      </c>
      <c r="Q387">
        <v>97</v>
      </c>
      <c r="R387" t="s">
        <v>42</v>
      </c>
      <c r="S387" t="s">
        <v>27</v>
      </c>
      <c r="X387">
        <v>6</v>
      </c>
      <c r="Y387">
        <v>31</v>
      </c>
      <c r="Z387" t="s">
        <v>42</v>
      </c>
      <c r="AA387" t="s">
        <v>43</v>
      </c>
      <c r="AB387">
        <v>26</v>
      </c>
      <c r="AC387">
        <v>128</v>
      </c>
      <c r="AH387" t="s">
        <v>333</v>
      </c>
      <c r="AL387" t="s">
        <v>21</v>
      </c>
      <c r="AM387">
        <v>125</v>
      </c>
      <c r="AO387">
        <v>95</v>
      </c>
      <c r="AP387">
        <v>3</v>
      </c>
      <c r="AQ387" t="s">
        <v>897</v>
      </c>
      <c r="AR387" t="s">
        <v>880</v>
      </c>
    </row>
    <row r="388" spans="1:44" x14ac:dyDescent="0.25">
      <c r="A388" t="s">
        <v>257</v>
      </c>
      <c r="B388" t="s">
        <v>258</v>
      </c>
      <c r="C388" t="s">
        <v>719</v>
      </c>
      <c r="D388" t="s">
        <v>1248</v>
      </c>
      <c r="E388">
        <v>13.166046</v>
      </c>
      <c r="F388">
        <v>32.548893</v>
      </c>
      <c r="G388">
        <v>5</v>
      </c>
      <c r="H388" s="4">
        <v>42534</v>
      </c>
      <c r="I388" t="s">
        <v>865</v>
      </c>
      <c r="J388" t="s">
        <v>333</v>
      </c>
      <c r="N388">
        <v>20</v>
      </c>
      <c r="O388">
        <v>95</v>
      </c>
      <c r="P388">
        <v>12</v>
      </c>
      <c r="Q388">
        <v>55</v>
      </c>
      <c r="R388" t="s">
        <v>42</v>
      </c>
      <c r="S388" t="s">
        <v>27</v>
      </c>
      <c r="X388">
        <v>8</v>
      </c>
      <c r="Y388">
        <v>40</v>
      </c>
      <c r="Z388" t="s">
        <v>42</v>
      </c>
      <c r="AA388" t="s">
        <v>43</v>
      </c>
      <c r="AB388">
        <v>20</v>
      </c>
      <c r="AC388">
        <v>95</v>
      </c>
      <c r="AH388" t="s">
        <v>333</v>
      </c>
      <c r="AL388" t="s">
        <v>21</v>
      </c>
      <c r="AM388">
        <v>75</v>
      </c>
      <c r="AO388">
        <v>96</v>
      </c>
      <c r="AP388">
        <v>2</v>
      </c>
      <c r="AQ388" t="s">
        <v>1241</v>
      </c>
      <c r="AR388" t="s">
        <v>880</v>
      </c>
    </row>
    <row r="389" spans="1:44" x14ac:dyDescent="0.25">
      <c r="A389" t="s">
        <v>316</v>
      </c>
      <c r="B389" t="s">
        <v>317</v>
      </c>
      <c r="C389" t="s">
        <v>720</v>
      </c>
      <c r="D389" t="s">
        <v>1249</v>
      </c>
      <c r="E389">
        <v>13.032317000000001</v>
      </c>
      <c r="F389">
        <v>32.744484999999997</v>
      </c>
      <c r="G389">
        <v>5</v>
      </c>
      <c r="H389" s="4">
        <v>42478</v>
      </c>
      <c r="I389" t="s">
        <v>865</v>
      </c>
      <c r="J389" t="s">
        <v>21</v>
      </c>
      <c r="K389">
        <v>15</v>
      </c>
      <c r="L389">
        <v>75</v>
      </c>
      <c r="M389" t="s">
        <v>917</v>
      </c>
      <c r="N389">
        <v>70</v>
      </c>
      <c r="O389">
        <v>350</v>
      </c>
      <c r="P389">
        <v>10</v>
      </c>
      <c r="Q389">
        <v>50</v>
      </c>
      <c r="R389" t="s">
        <v>42</v>
      </c>
      <c r="T389">
        <v>20</v>
      </c>
      <c r="U389">
        <v>100</v>
      </c>
      <c r="V389" t="s">
        <v>42</v>
      </c>
      <c r="W389" t="s">
        <v>19</v>
      </c>
      <c r="X389">
        <v>40</v>
      </c>
      <c r="Y389">
        <v>200</v>
      </c>
      <c r="Z389" t="s">
        <v>42</v>
      </c>
      <c r="AA389" t="s">
        <v>95</v>
      </c>
      <c r="AB389">
        <v>70</v>
      </c>
      <c r="AC389">
        <v>350</v>
      </c>
      <c r="AH389" t="s">
        <v>21</v>
      </c>
      <c r="AI389">
        <v>50</v>
      </c>
      <c r="AJ389">
        <v>250</v>
      </c>
      <c r="AK389">
        <v>2015</v>
      </c>
      <c r="AL389" t="s">
        <v>21</v>
      </c>
      <c r="AM389">
        <v>75</v>
      </c>
      <c r="AO389">
        <v>95</v>
      </c>
      <c r="AP389">
        <v>3</v>
      </c>
      <c r="AQ389" t="s">
        <v>964</v>
      </c>
      <c r="AR389" t="s">
        <v>333</v>
      </c>
    </row>
    <row r="390" spans="1:44" x14ac:dyDescent="0.25">
      <c r="A390" t="s">
        <v>316</v>
      </c>
      <c r="B390" t="s">
        <v>317</v>
      </c>
      <c r="C390" t="s">
        <v>721</v>
      </c>
      <c r="D390" t="s">
        <v>1250</v>
      </c>
      <c r="E390">
        <v>13.114395999999999</v>
      </c>
      <c r="F390">
        <v>32.725518999999998</v>
      </c>
      <c r="G390">
        <v>5</v>
      </c>
      <c r="H390" s="4">
        <v>42478</v>
      </c>
      <c r="I390" t="s">
        <v>865</v>
      </c>
      <c r="J390" t="s">
        <v>21</v>
      </c>
      <c r="K390">
        <v>15</v>
      </c>
      <c r="L390">
        <v>75</v>
      </c>
      <c r="M390" t="s">
        <v>917</v>
      </c>
      <c r="AH390" t="s">
        <v>21</v>
      </c>
      <c r="AI390">
        <v>50</v>
      </c>
      <c r="AJ390">
        <v>250</v>
      </c>
      <c r="AK390">
        <v>2015</v>
      </c>
      <c r="AL390" t="s">
        <v>333</v>
      </c>
      <c r="AQ390" t="s">
        <v>1514</v>
      </c>
      <c r="AR390" t="s">
        <v>333</v>
      </c>
    </row>
    <row r="391" spans="1:44" x14ac:dyDescent="0.25">
      <c r="A391" t="s">
        <v>316</v>
      </c>
      <c r="B391" t="s">
        <v>317</v>
      </c>
      <c r="C391" t="s">
        <v>722</v>
      </c>
      <c r="D391" t="s">
        <v>1251</v>
      </c>
      <c r="E391">
        <v>12.946491</v>
      </c>
      <c r="F391">
        <v>32.742337999999997</v>
      </c>
      <c r="G391">
        <v>5</v>
      </c>
      <c r="H391" s="4">
        <v>42478</v>
      </c>
      <c r="I391" t="s">
        <v>865</v>
      </c>
      <c r="J391" t="s">
        <v>21</v>
      </c>
      <c r="K391">
        <v>10</v>
      </c>
      <c r="L391">
        <v>50</v>
      </c>
      <c r="M391" t="s">
        <v>917</v>
      </c>
      <c r="AH391" t="s">
        <v>21</v>
      </c>
      <c r="AI391">
        <v>500</v>
      </c>
      <c r="AJ391">
        <v>2500</v>
      </c>
      <c r="AK391">
        <v>2015</v>
      </c>
      <c r="AL391" t="s">
        <v>333</v>
      </c>
      <c r="AQ391" t="s">
        <v>1514</v>
      </c>
      <c r="AR391" t="s">
        <v>333</v>
      </c>
    </row>
    <row r="392" spans="1:44" x14ac:dyDescent="0.25">
      <c r="A392" t="s">
        <v>316</v>
      </c>
      <c r="B392" t="s">
        <v>317</v>
      </c>
      <c r="C392" t="s">
        <v>723</v>
      </c>
      <c r="D392" t="s">
        <v>1252</v>
      </c>
      <c r="E392">
        <v>13.041563</v>
      </c>
      <c r="F392">
        <v>32.414484999999999</v>
      </c>
      <c r="G392">
        <v>5</v>
      </c>
      <c r="H392" s="4">
        <v>42478</v>
      </c>
      <c r="I392" t="s">
        <v>865</v>
      </c>
      <c r="J392" t="s">
        <v>21</v>
      </c>
      <c r="K392">
        <v>10</v>
      </c>
      <c r="L392">
        <v>50</v>
      </c>
      <c r="M392" t="s">
        <v>917</v>
      </c>
      <c r="N392">
        <v>80</v>
      </c>
      <c r="O392">
        <v>400</v>
      </c>
      <c r="P392">
        <v>20</v>
      </c>
      <c r="Q392">
        <v>100</v>
      </c>
      <c r="R392" t="s">
        <v>42</v>
      </c>
      <c r="S392" t="s">
        <v>19</v>
      </c>
      <c r="T392">
        <v>10</v>
      </c>
      <c r="U392">
        <v>50</v>
      </c>
      <c r="V392" t="s">
        <v>42</v>
      </c>
      <c r="W392" t="s">
        <v>19</v>
      </c>
      <c r="X392">
        <v>50</v>
      </c>
      <c r="Y392">
        <v>250</v>
      </c>
      <c r="Z392" t="s">
        <v>42</v>
      </c>
      <c r="AA392" t="s">
        <v>95</v>
      </c>
      <c r="AB392">
        <v>80</v>
      </c>
      <c r="AC392">
        <v>400</v>
      </c>
      <c r="AH392" t="s">
        <v>21</v>
      </c>
      <c r="AI392">
        <v>200</v>
      </c>
      <c r="AJ392">
        <v>100</v>
      </c>
      <c r="AK392">
        <v>2015</v>
      </c>
      <c r="AL392" t="s">
        <v>21</v>
      </c>
      <c r="AM392">
        <v>250</v>
      </c>
      <c r="AO392">
        <v>80</v>
      </c>
      <c r="AP392">
        <v>15</v>
      </c>
      <c r="AQ392" t="s">
        <v>964</v>
      </c>
      <c r="AR392" t="s">
        <v>880</v>
      </c>
    </row>
    <row r="393" spans="1:44" x14ac:dyDescent="0.25">
      <c r="A393" t="s">
        <v>316</v>
      </c>
      <c r="B393" t="s">
        <v>317</v>
      </c>
      <c r="C393" t="s">
        <v>724</v>
      </c>
      <c r="D393" t="s">
        <v>1253</v>
      </c>
      <c r="E393">
        <v>13.068739000000001</v>
      </c>
      <c r="F393">
        <v>32.711568999999997</v>
      </c>
      <c r="G393">
        <v>5</v>
      </c>
      <c r="H393" s="4">
        <v>42478</v>
      </c>
      <c r="I393" t="s">
        <v>865</v>
      </c>
      <c r="J393" t="s">
        <v>21</v>
      </c>
      <c r="K393">
        <v>15</v>
      </c>
      <c r="L393">
        <v>75</v>
      </c>
      <c r="M393" t="s">
        <v>917</v>
      </c>
      <c r="N393">
        <v>250</v>
      </c>
      <c r="O393">
        <v>1250</v>
      </c>
      <c r="P393">
        <v>50</v>
      </c>
      <c r="Q393">
        <v>250</v>
      </c>
      <c r="R393" t="s">
        <v>42</v>
      </c>
      <c r="S393" t="s">
        <v>19</v>
      </c>
      <c r="T393">
        <v>20</v>
      </c>
      <c r="U393">
        <v>100</v>
      </c>
      <c r="V393" t="s">
        <v>42</v>
      </c>
      <c r="W393" t="s">
        <v>19</v>
      </c>
      <c r="X393">
        <v>180</v>
      </c>
      <c r="Y393">
        <v>900</v>
      </c>
      <c r="Z393" t="s">
        <v>42</v>
      </c>
      <c r="AA393" t="s">
        <v>95</v>
      </c>
      <c r="AB393">
        <v>250</v>
      </c>
      <c r="AC393">
        <v>1250</v>
      </c>
      <c r="AH393" t="s">
        <v>21</v>
      </c>
      <c r="AI393">
        <v>80</v>
      </c>
      <c r="AJ393">
        <v>400</v>
      </c>
      <c r="AK393">
        <v>2015</v>
      </c>
      <c r="AL393" t="s">
        <v>21</v>
      </c>
      <c r="AM393">
        <v>150</v>
      </c>
      <c r="AO393">
        <v>80</v>
      </c>
      <c r="AP393">
        <v>5</v>
      </c>
      <c r="AQ393" t="s">
        <v>933</v>
      </c>
      <c r="AR393" t="s">
        <v>880</v>
      </c>
    </row>
    <row r="394" spans="1:44" x14ac:dyDescent="0.25">
      <c r="A394" t="s">
        <v>316</v>
      </c>
      <c r="B394" t="s">
        <v>317</v>
      </c>
      <c r="C394" t="s">
        <v>725</v>
      </c>
      <c r="D394" t="s">
        <v>1254</v>
      </c>
      <c r="E394">
        <v>13.041925000000001</v>
      </c>
      <c r="F394">
        <v>32.393397</v>
      </c>
      <c r="G394">
        <v>5</v>
      </c>
      <c r="H394" s="4">
        <v>42478</v>
      </c>
      <c r="I394" t="s">
        <v>865</v>
      </c>
      <c r="J394" t="s">
        <v>21</v>
      </c>
      <c r="K394">
        <v>10</v>
      </c>
      <c r="L394">
        <v>50</v>
      </c>
      <c r="M394" t="s">
        <v>917</v>
      </c>
      <c r="N394">
        <v>55</v>
      </c>
      <c r="O394">
        <v>275</v>
      </c>
      <c r="P394">
        <v>30</v>
      </c>
      <c r="Q394">
        <v>150</v>
      </c>
      <c r="R394" t="s">
        <v>42</v>
      </c>
      <c r="S394" t="s">
        <v>19</v>
      </c>
      <c r="T394">
        <v>10</v>
      </c>
      <c r="U394">
        <v>50</v>
      </c>
      <c r="V394" t="s">
        <v>42</v>
      </c>
      <c r="W394" t="s">
        <v>74</v>
      </c>
      <c r="X394">
        <v>15</v>
      </c>
      <c r="Y394">
        <v>75</v>
      </c>
      <c r="Z394" t="s">
        <v>42</v>
      </c>
      <c r="AA394" t="s">
        <v>254</v>
      </c>
      <c r="AB394">
        <v>55</v>
      </c>
      <c r="AC394">
        <v>275</v>
      </c>
      <c r="AH394" t="s">
        <v>21</v>
      </c>
      <c r="AI394">
        <v>100</v>
      </c>
      <c r="AJ394">
        <v>500</v>
      </c>
      <c r="AK394">
        <v>2015</v>
      </c>
      <c r="AL394" t="s">
        <v>333</v>
      </c>
      <c r="AQ394" t="s">
        <v>1514</v>
      </c>
      <c r="AR394" t="s">
        <v>333</v>
      </c>
    </row>
    <row r="395" spans="1:44" x14ac:dyDescent="0.25">
      <c r="A395" t="s">
        <v>316</v>
      </c>
      <c r="B395" t="s">
        <v>317</v>
      </c>
      <c r="C395" t="s">
        <v>726</v>
      </c>
      <c r="D395" t="s">
        <v>1255</v>
      </c>
      <c r="E395">
        <v>13.064477999999999</v>
      </c>
      <c r="F395">
        <v>32.450673999999999</v>
      </c>
      <c r="G395">
        <v>5</v>
      </c>
      <c r="H395" s="4">
        <v>42478</v>
      </c>
      <c r="I395" t="s">
        <v>865</v>
      </c>
      <c r="J395" t="s">
        <v>333</v>
      </c>
      <c r="AH395" t="s">
        <v>21</v>
      </c>
      <c r="AI395">
        <v>100</v>
      </c>
      <c r="AJ395">
        <v>500</v>
      </c>
      <c r="AK395">
        <v>2015</v>
      </c>
      <c r="AL395" t="s">
        <v>333</v>
      </c>
      <c r="AQ395" t="s">
        <v>1514</v>
      </c>
      <c r="AR395" t="s">
        <v>333</v>
      </c>
    </row>
    <row r="396" spans="1:44" x14ac:dyDescent="0.25">
      <c r="A396" t="s">
        <v>316</v>
      </c>
      <c r="B396" t="s">
        <v>317</v>
      </c>
      <c r="C396" t="s">
        <v>727</v>
      </c>
      <c r="D396" t="s">
        <v>1256</v>
      </c>
      <c r="E396">
        <v>13.000245</v>
      </c>
      <c r="F396">
        <v>32.677345000000003</v>
      </c>
      <c r="G396">
        <v>5</v>
      </c>
      <c r="H396" s="4">
        <v>42478</v>
      </c>
      <c r="I396" t="s">
        <v>865</v>
      </c>
      <c r="J396" t="s">
        <v>21</v>
      </c>
      <c r="K396">
        <v>8</v>
      </c>
      <c r="L396">
        <v>40</v>
      </c>
      <c r="M396" t="s">
        <v>917</v>
      </c>
      <c r="AH396" t="s">
        <v>21</v>
      </c>
      <c r="AI396">
        <v>400</v>
      </c>
      <c r="AJ396">
        <v>2000</v>
      </c>
      <c r="AK396">
        <v>2015</v>
      </c>
      <c r="AL396" t="s">
        <v>333</v>
      </c>
      <c r="AQ396" t="s">
        <v>1514</v>
      </c>
      <c r="AR396" t="s">
        <v>333</v>
      </c>
    </row>
    <row r="397" spans="1:44" x14ac:dyDescent="0.25">
      <c r="A397" t="s">
        <v>316</v>
      </c>
      <c r="B397" t="s">
        <v>317</v>
      </c>
      <c r="C397" t="s">
        <v>728</v>
      </c>
      <c r="D397" t="s">
        <v>1257</v>
      </c>
      <c r="E397">
        <v>13.050853999999999</v>
      </c>
      <c r="F397">
        <v>32.452219999999997</v>
      </c>
      <c r="G397">
        <v>5</v>
      </c>
      <c r="H397" s="4">
        <v>42478</v>
      </c>
      <c r="I397" t="s">
        <v>865</v>
      </c>
      <c r="J397" t="s">
        <v>21</v>
      </c>
      <c r="K397">
        <v>12</v>
      </c>
      <c r="L397">
        <v>60</v>
      </c>
      <c r="M397" t="s">
        <v>917</v>
      </c>
      <c r="N397">
        <v>40</v>
      </c>
      <c r="O397">
        <v>200</v>
      </c>
      <c r="P397">
        <v>10</v>
      </c>
      <c r="Q397">
        <v>50</v>
      </c>
      <c r="R397" t="s">
        <v>42</v>
      </c>
      <c r="S397" t="s">
        <v>19</v>
      </c>
      <c r="T397">
        <v>10</v>
      </c>
      <c r="U397">
        <v>50</v>
      </c>
      <c r="V397" t="s">
        <v>42</v>
      </c>
      <c r="W397" t="s">
        <v>19</v>
      </c>
      <c r="X397">
        <v>20</v>
      </c>
      <c r="Y397">
        <v>100</v>
      </c>
      <c r="Z397" t="s">
        <v>42</v>
      </c>
      <c r="AA397" t="s">
        <v>27</v>
      </c>
      <c r="AB397">
        <v>40</v>
      </c>
      <c r="AC397">
        <v>200</v>
      </c>
      <c r="AH397" t="s">
        <v>21</v>
      </c>
      <c r="AI397">
        <v>1200</v>
      </c>
      <c r="AJ397">
        <v>5100</v>
      </c>
      <c r="AK397">
        <v>2015</v>
      </c>
      <c r="AL397" t="s">
        <v>21</v>
      </c>
      <c r="AM397">
        <v>1750</v>
      </c>
      <c r="AN397">
        <v>95</v>
      </c>
      <c r="AO397">
        <v>95</v>
      </c>
      <c r="AP397">
        <v>3</v>
      </c>
      <c r="AQ397" t="s">
        <v>964</v>
      </c>
      <c r="AR397" t="s">
        <v>880</v>
      </c>
    </row>
    <row r="398" spans="1:44" x14ac:dyDescent="0.25">
      <c r="A398" t="s">
        <v>316</v>
      </c>
      <c r="B398" t="s">
        <v>317</v>
      </c>
      <c r="C398" t="s">
        <v>729</v>
      </c>
      <c r="D398" t="s">
        <v>1258</v>
      </c>
      <c r="E398">
        <v>13.061463</v>
      </c>
      <c r="F398">
        <v>32.693486</v>
      </c>
      <c r="G398">
        <v>5</v>
      </c>
      <c r="H398" s="4">
        <v>42478</v>
      </c>
      <c r="I398" t="s">
        <v>865</v>
      </c>
      <c r="J398" t="s">
        <v>21</v>
      </c>
      <c r="K398">
        <v>20</v>
      </c>
      <c r="L398">
        <v>100</v>
      </c>
      <c r="M398" t="s">
        <v>917</v>
      </c>
      <c r="N398">
        <v>95</v>
      </c>
      <c r="O398">
        <v>475</v>
      </c>
      <c r="P398">
        <v>15</v>
      </c>
      <c r="Q398">
        <v>75</v>
      </c>
      <c r="R398" t="s">
        <v>42</v>
      </c>
      <c r="S398" t="s">
        <v>19</v>
      </c>
      <c r="T398">
        <v>20</v>
      </c>
      <c r="U398">
        <v>100</v>
      </c>
      <c r="V398" t="s">
        <v>42</v>
      </c>
      <c r="W398" t="s">
        <v>19</v>
      </c>
      <c r="X398">
        <v>60</v>
      </c>
      <c r="Y398">
        <v>300</v>
      </c>
      <c r="Z398" t="s">
        <v>42</v>
      </c>
      <c r="AA398" t="s">
        <v>95</v>
      </c>
      <c r="AB398">
        <v>95</v>
      </c>
      <c r="AC398">
        <v>475</v>
      </c>
      <c r="AH398" t="s">
        <v>21</v>
      </c>
      <c r="AI398">
        <v>100</v>
      </c>
      <c r="AJ398">
        <v>500</v>
      </c>
      <c r="AK398">
        <v>2015</v>
      </c>
      <c r="AL398" t="s">
        <v>333</v>
      </c>
      <c r="AQ398" t="s">
        <v>1514</v>
      </c>
      <c r="AR398" t="s">
        <v>880</v>
      </c>
    </row>
    <row r="399" spans="1:44" x14ac:dyDescent="0.25">
      <c r="A399" t="s">
        <v>316</v>
      </c>
      <c r="B399" t="s">
        <v>317</v>
      </c>
      <c r="C399" t="s">
        <v>730</v>
      </c>
      <c r="D399" t="s">
        <v>1259</v>
      </c>
      <c r="E399">
        <v>13.012466999999999</v>
      </c>
      <c r="F399">
        <v>32.734895000000002</v>
      </c>
      <c r="G399">
        <v>5</v>
      </c>
      <c r="H399" s="4">
        <v>42478</v>
      </c>
      <c r="I399" t="s">
        <v>865</v>
      </c>
      <c r="J399" t="s">
        <v>333</v>
      </c>
      <c r="AH399" t="s">
        <v>333</v>
      </c>
      <c r="AL399" t="s">
        <v>21</v>
      </c>
      <c r="AM399">
        <v>80</v>
      </c>
      <c r="AO399">
        <v>80</v>
      </c>
      <c r="AP399">
        <v>10</v>
      </c>
      <c r="AQ399" t="s">
        <v>964</v>
      </c>
      <c r="AR399" t="s">
        <v>880</v>
      </c>
    </row>
    <row r="400" spans="1:44" x14ac:dyDescent="0.25">
      <c r="A400" t="s">
        <v>316</v>
      </c>
      <c r="B400" t="s">
        <v>317</v>
      </c>
      <c r="C400" t="s">
        <v>731</v>
      </c>
      <c r="D400" t="s">
        <v>1260</v>
      </c>
      <c r="E400">
        <v>13.004019</v>
      </c>
      <c r="F400">
        <v>32.771349999999998</v>
      </c>
      <c r="G400">
        <v>5</v>
      </c>
      <c r="H400" s="4">
        <v>42478</v>
      </c>
      <c r="I400" t="s">
        <v>865</v>
      </c>
      <c r="J400" t="s">
        <v>21</v>
      </c>
      <c r="K400">
        <v>5</v>
      </c>
      <c r="L400">
        <v>25</v>
      </c>
      <c r="M400" t="s">
        <v>917</v>
      </c>
      <c r="N400">
        <v>85</v>
      </c>
      <c r="O400">
        <v>425</v>
      </c>
      <c r="P400">
        <v>25</v>
      </c>
      <c r="Q400">
        <v>125</v>
      </c>
      <c r="R400" t="s">
        <v>42</v>
      </c>
      <c r="S400" t="s">
        <v>19</v>
      </c>
      <c r="T400">
        <v>25</v>
      </c>
      <c r="U400">
        <v>125</v>
      </c>
      <c r="V400" t="s">
        <v>42</v>
      </c>
      <c r="W400" t="s">
        <v>19</v>
      </c>
      <c r="X400">
        <v>35</v>
      </c>
      <c r="Y400">
        <v>175</v>
      </c>
      <c r="Z400" t="s">
        <v>42</v>
      </c>
      <c r="AA400" t="s">
        <v>95</v>
      </c>
      <c r="AB400">
        <v>85</v>
      </c>
      <c r="AC400">
        <v>425</v>
      </c>
      <c r="AH400" t="s">
        <v>21</v>
      </c>
      <c r="AI400">
        <v>150</v>
      </c>
      <c r="AJ400">
        <v>750</v>
      </c>
      <c r="AK400">
        <v>2015</v>
      </c>
      <c r="AL400" t="s">
        <v>21</v>
      </c>
      <c r="AM400">
        <v>75</v>
      </c>
      <c r="AO400">
        <v>85</v>
      </c>
      <c r="AP400">
        <v>5</v>
      </c>
      <c r="AQ400" t="s">
        <v>933</v>
      </c>
      <c r="AR400" t="s">
        <v>880</v>
      </c>
    </row>
    <row r="401" spans="1:44" x14ac:dyDescent="0.25">
      <c r="A401" t="s">
        <v>316</v>
      </c>
      <c r="B401" t="s">
        <v>317</v>
      </c>
      <c r="C401" t="s">
        <v>732</v>
      </c>
      <c r="D401" t="s">
        <v>1261</v>
      </c>
      <c r="E401">
        <v>13.004728999999999</v>
      </c>
      <c r="F401">
        <v>32.451579000000002</v>
      </c>
      <c r="G401">
        <v>5</v>
      </c>
      <c r="H401" s="4">
        <v>42478</v>
      </c>
      <c r="I401" t="s">
        <v>865</v>
      </c>
      <c r="J401" t="s">
        <v>21</v>
      </c>
      <c r="K401">
        <v>5</v>
      </c>
      <c r="L401">
        <v>25</v>
      </c>
      <c r="M401" t="s">
        <v>917</v>
      </c>
      <c r="AH401" t="s">
        <v>21</v>
      </c>
      <c r="AI401">
        <v>250</v>
      </c>
      <c r="AJ401">
        <v>1250</v>
      </c>
      <c r="AK401">
        <v>2015</v>
      </c>
      <c r="AL401" t="s">
        <v>21</v>
      </c>
      <c r="AM401">
        <v>50</v>
      </c>
      <c r="AO401">
        <v>98</v>
      </c>
      <c r="AP401">
        <v>2</v>
      </c>
      <c r="AQ401" t="s">
        <v>933</v>
      </c>
      <c r="AR401" t="s">
        <v>880</v>
      </c>
    </row>
    <row r="402" spans="1:44" x14ac:dyDescent="0.25">
      <c r="A402" t="s">
        <v>316</v>
      </c>
      <c r="B402" t="s">
        <v>317</v>
      </c>
      <c r="C402" t="s">
        <v>733</v>
      </c>
      <c r="D402" t="s">
        <v>1262</v>
      </c>
      <c r="E402">
        <v>13.050983</v>
      </c>
      <c r="F402">
        <v>32.662205999999998</v>
      </c>
      <c r="G402">
        <v>5</v>
      </c>
      <c r="H402" s="4">
        <v>42478</v>
      </c>
      <c r="I402" t="s">
        <v>865</v>
      </c>
      <c r="J402" t="s">
        <v>21</v>
      </c>
      <c r="K402">
        <v>10</v>
      </c>
      <c r="L402">
        <v>10</v>
      </c>
      <c r="M402" t="s">
        <v>917</v>
      </c>
      <c r="N402">
        <v>40</v>
      </c>
      <c r="O402">
        <v>200</v>
      </c>
      <c r="P402">
        <v>10</v>
      </c>
      <c r="Q402">
        <v>50</v>
      </c>
      <c r="R402" t="s">
        <v>42</v>
      </c>
      <c r="S402" t="s">
        <v>19</v>
      </c>
      <c r="T402">
        <v>10</v>
      </c>
      <c r="U402">
        <v>50</v>
      </c>
      <c r="V402" t="s">
        <v>42</v>
      </c>
      <c r="W402" t="s">
        <v>19</v>
      </c>
      <c r="X402">
        <v>20</v>
      </c>
      <c r="Y402">
        <v>100</v>
      </c>
      <c r="Z402" t="s">
        <v>42</v>
      </c>
      <c r="AA402" t="s">
        <v>95</v>
      </c>
      <c r="AB402">
        <v>40</v>
      </c>
      <c r="AC402">
        <v>200</v>
      </c>
      <c r="AH402" t="s">
        <v>21</v>
      </c>
      <c r="AI402">
        <v>75</v>
      </c>
      <c r="AJ402">
        <v>375</v>
      </c>
      <c r="AK402">
        <v>2015</v>
      </c>
      <c r="AL402" t="s">
        <v>21</v>
      </c>
      <c r="AM402">
        <v>70</v>
      </c>
      <c r="AO402">
        <v>75</v>
      </c>
      <c r="AP402">
        <v>10</v>
      </c>
      <c r="AQ402" t="s">
        <v>964</v>
      </c>
      <c r="AR402" t="s">
        <v>880</v>
      </c>
    </row>
    <row r="403" spans="1:44" x14ac:dyDescent="0.25">
      <c r="A403" t="s">
        <v>242</v>
      </c>
      <c r="B403" t="s">
        <v>243</v>
      </c>
      <c r="C403" t="s">
        <v>734</v>
      </c>
      <c r="D403" t="s">
        <v>1263</v>
      </c>
      <c r="E403">
        <v>12.915581</v>
      </c>
      <c r="F403">
        <v>32.761625000000002</v>
      </c>
      <c r="G403">
        <v>5</v>
      </c>
      <c r="H403" s="4">
        <v>42541</v>
      </c>
      <c r="I403" t="s">
        <v>876</v>
      </c>
      <c r="J403" t="s">
        <v>333</v>
      </c>
      <c r="N403">
        <v>180</v>
      </c>
      <c r="O403">
        <v>900</v>
      </c>
      <c r="X403">
        <v>180</v>
      </c>
      <c r="Y403">
        <v>900</v>
      </c>
      <c r="Z403" t="s">
        <v>42</v>
      </c>
      <c r="AA403" t="s">
        <v>242</v>
      </c>
      <c r="AD403">
        <v>180</v>
      </c>
      <c r="AE403">
        <v>900</v>
      </c>
      <c r="AH403" t="s">
        <v>333</v>
      </c>
      <c r="AL403" t="s">
        <v>333</v>
      </c>
      <c r="AQ403" t="s">
        <v>1514</v>
      </c>
      <c r="AR403" t="s">
        <v>333</v>
      </c>
    </row>
    <row r="404" spans="1:44" x14ac:dyDescent="0.25">
      <c r="A404" t="s">
        <v>242</v>
      </c>
      <c r="B404" t="s">
        <v>243</v>
      </c>
      <c r="C404" t="s">
        <v>735</v>
      </c>
      <c r="D404" t="s">
        <v>1264</v>
      </c>
      <c r="E404">
        <v>13.4337</v>
      </c>
      <c r="F404">
        <v>32.491886000000001</v>
      </c>
      <c r="G404">
        <v>5</v>
      </c>
      <c r="H404" s="4">
        <v>42541</v>
      </c>
      <c r="I404" t="s">
        <v>876</v>
      </c>
      <c r="J404" t="s">
        <v>333</v>
      </c>
      <c r="N404">
        <v>97</v>
      </c>
      <c r="O404">
        <v>485</v>
      </c>
      <c r="X404">
        <v>97</v>
      </c>
      <c r="Y404">
        <v>485</v>
      </c>
      <c r="Z404" t="s">
        <v>42</v>
      </c>
      <c r="AA404" t="s">
        <v>242</v>
      </c>
      <c r="AD404">
        <v>97</v>
      </c>
      <c r="AE404">
        <v>485</v>
      </c>
      <c r="AH404" t="s">
        <v>333</v>
      </c>
      <c r="AL404" t="s">
        <v>333</v>
      </c>
      <c r="AQ404" t="s">
        <v>1514</v>
      </c>
      <c r="AR404" t="s">
        <v>333</v>
      </c>
    </row>
    <row r="405" spans="1:44" x14ac:dyDescent="0.25">
      <c r="A405" t="s">
        <v>242</v>
      </c>
      <c r="B405" t="s">
        <v>243</v>
      </c>
      <c r="C405" t="s">
        <v>736</v>
      </c>
      <c r="D405" t="s">
        <v>1265</v>
      </c>
      <c r="E405">
        <v>13.013353</v>
      </c>
      <c r="F405">
        <v>32.736522000000001</v>
      </c>
      <c r="G405">
        <v>5</v>
      </c>
      <c r="H405" s="4">
        <v>42543</v>
      </c>
      <c r="I405" t="s">
        <v>863</v>
      </c>
      <c r="J405" t="s">
        <v>333</v>
      </c>
      <c r="N405">
        <v>220</v>
      </c>
      <c r="O405">
        <v>1100</v>
      </c>
      <c r="X405">
        <v>220</v>
      </c>
      <c r="Y405">
        <v>1100</v>
      </c>
      <c r="Z405" t="s">
        <v>42</v>
      </c>
      <c r="AA405" t="s">
        <v>242</v>
      </c>
      <c r="AD405">
        <v>220</v>
      </c>
      <c r="AE405">
        <v>1100</v>
      </c>
      <c r="AH405" t="s">
        <v>333</v>
      </c>
      <c r="AL405" t="s">
        <v>333</v>
      </c>
      <c r="AQ405" t="s">
        <v>1514</v>
      </c>
      <c r="AR405" t="s">
        <v>333</v>
      </c>
    </row>
    <row r="406" spans="1:44" x14ac:dyDescent="0.25">
      <c r="A406" t="s">
        <v>242</v>
      </c>
      <c r="B406" t="s">
        <v>243</v>
      </c>
      <c r="C406" t="s">
        <v>737</v>
      </c>
      <c r="D406" t="s">
        <v>1266</v>
      </c>
      <c r="E406">
        <v>13.013226</v>
      </c>
      <c r="F406">
        <v>32.662205999999998</v>
      </c>
      <c r="G406">
        <v>5</v>
      </c>
      <c r="H406" s="4">
        <v>42541</v>
      </c>
      <c r="I406" t="s">
        <v>876</v>
      </c>
      <c r="J406" t="s">
        <v>333</v>
      </c>
      <c r="N406">
        <v>309</v>
      </c>
      <c r="O406">
        <v>1545</v>
      </c>
      <c r="X406">
        <v>309</v>
      </c>
      <c r="Y406">
        <v>1545</v>
      </c>
      <c r="Z406" t="s">
        <v>42</v>
      </c>
      <c r="AA406" t="s">
        <v>19</v>
      </c>
      <c r="AD406">
        <v>309</v>
      </c>
      <c r="AE406">
        <v>1545</v>
      </c>
      <c r="AH406" t="s">
        <v>333</v>
      </c>
      <c r="AL406" t="s">
        <v>333</v>
      </c>
      <c r="AQ406" t="s">
        <v>1514</v>
      </c>
      <c r="AR406" t="s">
        <v>333</v>
      </c>
    </row>
    <row r="407" spans="1:44" x14ac:dyDescent="0.25">
      <c r="A407" t="s">
        <v>242</v>
      </c>
      <c r="B407" t="s">
        <v>243</v>
      </c>
      <c r="C407" t="s">
        <v>738</v>
      </c>
      <c r="D407" t="s">
        <v>1267</v>
      </c>
      <c r="E407">
        <v>13.026066999999999</v>
      </c>
      <c r="F407">
        <v>32.825592999999998</v>
      </c>
      <c r="G407">
        <v>5</v>
      </c>
      <c r="H407" s="4">
        <v>42541</v>
      </c>
      <c r="I407" t="s">
        <v>876</v>
      </c>
      <c r="J407" t="s">
        <v>333</v>
      </c>
      <c r="N407">
        <v>204</v>
      </c>
      <c r="O407">
        <v>1020</v>
      </c>
      <c r="X407">
        <v>204</v>
      </c>
      <c r="Y407">
        <v>1020</v>
      </c>
      <c r="Z407" t="s">
        <v>42</v>
      </c>
      <c r="AA407" t="s">
        <v>43</v>
      </c>
      <c r="AD407">
        <v>204</v>
      </c>
      <c r="AE407">
        <v>1020</v>
      </c>
      <c r="AH407" t="s">
        <v>333</v>
      </c>
      <c r="AL407" t="s">
        <v>333</v>
      </c>
      <c r="AQ407" t="s">
        <v>1514</v>
      </c>
      <c r="AR407" t="s">
        <v>333</v>
      </c>
    </row>
    <row r="408" spans="1:44" x14ac:dyDescent="0.25">
      <c r="A408" t="s">
        <v>242</v>
      </c>
      <c r="B408" t="s">
        <v>243</v>
      </c>
      <c r="C408" t="s">
        <v>739</v>
      </c>
      <c r="D408" t="s">
        <v>1268</v>
      </c>
      <c r="E408">
        <v>13.030893000000001</v>
      </c>
      <c r="F408">
        <v>32.823130999999997</v>
      </c>
      <c r="G408">
        <v>5</v>
      </c>
      <c r="H408" s="4">
        <v>42541</v>
      </c>
      <c r="I408" t="s">
        <v>876</v>
      </c>
      <c r="J408" t="s">
        <v>333</v>
      </c>
      <c r="N408">
        <v>220</v>
      </c>
      <c r="O408">
        <v>1100</v>
      </c>
      <c r="X408">
        <v>220</v>
      </c>
      <c r="Y408">
        <v>1100</v>
      </c>
      <c r="Z408" t="s">
        <v>42</v>
      </c>
      <c r="AA408" t="s">
        <v>19</v>
      </c>
      <c r="AD408">
        <v>220</v>
      </c>
      <c r="AE408">
        <v>1100</v>
      </c>
      <c r="AH408" t="s">
        <v>333</v>
      </c>
      <c r="AL408" t="s">
        <v>21</v>
      </c>
      <c r="AM408">
        <v>2150</v>
      </c>
      <c r="AN408">
        <v>0</v>
      </c>
      <c r="AO408">
        <v>0</v>
      </c>
      <c r="AP408">
        <v>0</v>
      </c>
      <c r="AQ408" t="s">
        <v>1514</v>
      </c>
      <c r="AR408" t="s">
        <v>333</v>
      </c>
    </row>
    <row r="409" spans="1:44" x14ac:dyDescent="0.25">
      <c r="A409" t="s">
        <v>242</v>
      </c>
      <c r="B409" t="s">
        <v>243</v>
      </c>
      <c r="C409" t="s">
        <v>740</v>
      </c>
      <c r="D409" t="s">
        <v>1269</v>
      </c>
      <c r="E409">
        <v>12.571139000000001</v>
      </c>
      <c r="F409">
        <v>32.480961999999998</v>
      </c>
      <c r="G409">
        <v>5</v>
      </c>
      <c r="H409" s="4">
        <v>42541</v>
      </c>
      <c r="I409" t="s">
        <v>863</v>
      </c>
      <c r="J409" t="s">
        <v>333</v>
      </c>
      <c r="N409">
        <v>420</v>
      </c>
      <c r="O409">
        <v>2100</v>
      </c>
      <c r="T409">
        <v>420</v>
      </c>
      <c r="U409">
        <v>2100</v>
      </c>
      <c r="V409" t="s">
        <v>42</v>
      </c>
      <c r="W409" t="s">
        <v>19</v>
      </c>
      <c r="AD409">
        <v>420</v>
      </c>
      <c r="AE409">
        <v>2100</v>
      </c>
      <c r="AH409" t="s">
        <v>333</v>
      </c>
      <c r="AL409" t="s">
        <v>333</v>
      </c>
      <c r="AQ409" t="s">
        <v>1514</v>
      </c>
      <c r="AR409" t="s">
        <v>333</v>
      </c>
    </row>
    <row r="410" spans="1:44" x14ac:dyDescent="0.25">
      <c r="A410" t="s">
        <v>242</v>
      </c>
      <c r="B410" t="s">
        <v>243</v>
      </c>
      <c r="C410" t="s">
        <v>741</v>
      </c>
      <c r="D410" t="s">
        <v>1270</v>
      </c>
      <c r="E410">
        <v>13.011118</v>
      </c>
      <c r="F410">
        <v>32.817292999999999</v>
      </c>
      <c r="G410">
        <v>5</v>
      </c>
      <c r="H410" s="4">
        <v>42541</v>
      </c>
      <c r="I410" t="s">
        <v>876</v>
      </c>
      <c r="J410" t="s">
        <v>333</v>
      </c>
      <c r="N410">
        <v>189</v>
      </c>
      <c r="O410">
        <v>945</v>
      </c>
      <c r="X410">
        <v>189</v>
      </c>
      <c r="Y410">
        <v>945</v>
      </c>
      <c r="Z410" t="s">
        <v>42</v>
      </c>
      <c r="AA410" t="s">
        <v>43</v>
      </c>
      <c r="AD410">
        <v>189</v>
      </c>
      <c r="AE410">
        <v>945</v>
      </c>
      <c r="AH410" t="s">
        <v>333</v>
      </c>
      <c r="AL410" t="s">
        <v>21</v>
      </c>
      <c r="AM410">
        <v>730</v>
      </c>
      <c r="AN410">
        <v>0</v>
      </c>
      <c r="AO410">
        <v>0</v>
      </c>
      <c r="AP410">
        <v>0</v>
      </c>
      <c r="AQ410" t="s">
        <v>1514</v>
      </c>
      <c r="AR410" t="s">
        <v>333</v>
      </c>
    </row>
    <row r="411" spans="1:44" x14ac:dyDescent="0.25">
      <c r="A411" t="s">
        <v>242</v>
      </c>
      <c r="B411" t="s">
        <v>243</v>
      </c>
      <c r="C411" t="s">
        <v>742</v>
      </c>
      <c r="D411" t="s">
        <v>1271</v>
      </c>
      <c r="E411">
        <v>13.032814</v>
      </c>
      <c r="F411">
        <v>32.840420000000002</v>
      </c>
      <c r="G411">
        <v>5</v>
      </c>
      <c r="H411" s="4">
        <v>42541</v>
      </c>
      <c r="I411" t="s">
        <v>863</v>
      </c>
      <c r="J411" t="s">
        <v>333</v>
      </c>
      <c r="N411">
        <v>111</v>
      </c>
      <c r="O411">
        <v>555</v>
      </c>
      <c r="X411">
        <v>111</v>
      </c>
      <c r="Y411">
        <v>555</v>
      </c>
      <c r="Z411" t="s">
        <v>42</v>
      </c>
      <c r="AA411" t="s">
        <v>242</v>
      </c>
      <c r="AD411">
        <v>111</v>
      </c>
      <c r="AE411">
        <v>555</v>
      </c>
      <c r="AH411" t="s">
        <v>333</v>
      </c>
      <c r="AL411" t="s">
        <v>333</v>
      </c>
      <c r="AQ411" t="s">
        <v>1514</v>
      </c>
      <c r="AR411" t="s">
        <v>333</v>
      </c>
    </row>
    <row r="412" spans="1:44" x14ac:dyDescent="0.25">
      <c r="A412" t="s">
        <v>322</v>
      </c>
      <c r="B412" t="s">
        <v>323</v>
      </c>
      <c r="C412" t="s">
        <v>743</v>
      </c>
      <c r="D412" t="s">
        <v>1272</v>
      </c>
      <c r="E412">
        <v>12.594141</v>
      </c>
      <c r="F412">
        <v>32.333801999999999</v>
      </c>
      <c r="G412">
        <v>5</v>
      </c>
      <c r="H412" s="4">
        <v>42477</v>
      </c>
      <c r="I412" t="s">
        <v>876</v>
      </c>
      <c r="J412" t="s">
        <v>21</v>
      </c>
      <c r="K412">
        <v>25</v>
      </c>
      <c r="L412">
        <v>125</v>
      </c>
      <c r="M412" t="s">
        <v>917</v>
      </c>
      <c r="N412">
        <v>75</v>
      </c>
      <c r="O412">
        <v>375</v>
      </c>
      <c r="P412">
        <v>15</v>
      </c>
      <c r="Q412">
        <v>75</v>
      </c>
      <c r="R412" t="s">
        <v>42</v>
      </c>
      <c r="S412" t="s">
        <v>19</v>
      </c>
      <c r="T412">
        <v>10</v>
      </c>
      <c r="U412">
        <v>50</v>
      </c>
      <c r="V412" t="s">
        <v>42</v>
      </c>
      <c r="W412" t="s">
        <v>19</v>
      </c>
      <c r="X412">
        <v>50</v>
      </c>
      <c r="Y412">
        <v>250</v>
      </c>
      <c r="Z412" t="s">
        <v>42</v>
      </c>
      <c r="AA412" t="s">
        <v>206</v>
      </c>
      <c r="AB412">
        <v>75</v>
      </c>
      <c r="AC412">
        <v>375</v>
      </c>
      <c r="AH412" t="s">
        <v>21</v>
      </c>
      <c r="AI412">
        <v>1205</v>
      </c>
      <c r="AJ412">
        <v>6025</v>
      </c>
      <c r="AK412">
        <v>2015</v>
      </c>
      <c r="AL412" t="s">
        <v>21</v>
      </c>
      <c r="AM412">
        <v>75</v>
      </c>
      <c r="AO412">
        <v>85</v>
      </c>
      <c r="AP412">
        <v>10</v>
      </c>
      <c r="AQ412" t="s">
        <v>933</v>
      </c>
      <c r="AR412" t="s">
        <v>880</v>
      </c>
    </row>
    <row r="413" spans="1:44" x14ac:dyDescent="0.25">
      <c r="A413" t="s">
        <v>322</v>
      </c>
      <c r="B413" t="s">
        <v>323</v>
      </c>
      <c r="C413" t="s">
        <v>744</v>
      </c>
      <c r="D413" t="s">
        <v>1273</v>
      </c>
      <c r="E413">
        <v>13.021501000000001</v>
      </c>
      <c r="F413">
        <v>32.371496</v>
      </c>
      <c r="G413">
        <v>5</v>
      </c>
      <c r="H413" s="4">
        <v>42477</v>
      </c>
      <c r="I413" t="s">
        <v>863</v>
      </c>
      <c r="J413" t="s">
        <v>21</v>
      </c>
      <c r="K413">
        <v>85</v>
      </c>
      <c r="L413">
        <v>425</v>
      </c>
      <c r="M413" t="s">
        <v>917</v>
      </c>
      <c r="N413">
        <v>100</v>
      </c>
      <c r="O413">
        <v>500</v>
      </c>
      <c r="P413">
        <v>30</v>
      </c>
      <c r="Q413">
        <v>150</v>
      </c>
      <c r="R413" t="s">
        <v>42</v>
      </c>
      <c r="S413" t="s">
        <v>19</v>
      </c>
      <c r="T413">
        <v>20</v>
      </c>
      <c r="U413">
        <v>100</v>
      </c>
      <c r="V413" t="s">
        <v>42</v>
      </c>
      <c r="W413" t="s">
        <v>19</v>
      </c>
      <c r="X413">
        <v>50</v>
      </c>
      <c r="Y413">
        <v>250</v>
      </c>
      <c r="Z413" t="s">
        <v>42</v>
      </c>
      <c r="AA413" t="s">
        <v>199</v>
      </c>
      <c r="AB413">
        <v>100</v>
      </c>
      <c r="AC413">
        <v>500</v>
      </c>
      <c r="AH413" t="s">
        <v>21</v>
      </c>
      <c r="AI413">
        <v>910</v>
      </c>
      <c r="AJ413">
        <v>4550</v>
      </c>
      <c r="AK413">
        <v>2015</v>
      </c>
      <c r="AL413" t="s">
        <v>21</v>
      </c>
      <c r="AM413">
        <v>280</v>
      </c>
      <c r="AO413">
        <v>75</v>
      </c>
      <c r="AP413">
        <v>10</v>
      </c>
      <c r="AQ413" t="s">
        <v>1219</v>
      </c>
      <c r="AR413" t="s">
        <v>880</v>
      </c>
    </row>
    <row r="414" spans="1:44" x14ac:dyDescent="0.25">
      <c r="A414" t="s">
        <v>322</v>
      </c>
      <c r="B414" t="s">
        <v>323</v>
      </c>
      <c r="C414" t="s">
        <v>745</v>
      </c>
      <c r="D414" t="s">
        <v>289</v>
      </c>
      <c r="E414">
        <v>13.031599</v>
      </c>
      <c r="F414">
        <v>32.332248</v>
      </c>
      <c r="G414">
        <v>5</v>
      </c>
      <c r="H414" s="4">
        <v>42477</v>
      </c>
      <c r="I414" t="s">
        <v>863</v>
      </c>
      <c r="J414" t="s">
        <v>21</v>
      </c>
      <c r="K414">
        <v>80</v>
      </c>
      <c r="L414">
        <v>400</v>
      </c>
      <c r="M414" t="s">
        <v>917</v>
      </c>
      <c r="N414">
        <v>125</v>
      </c>
      <c r="O414">
        <v>625</v>
      </c>
      <c r="P414">
        <v>30</v>
      </c>
      <c r="Q414">
        <v>150</v>
      </c>
      <c r="R414" t="s">
        <v>42</v>
      </c>
      <c r="S414" t="s">
        <v>19</v>
      </c>
      <c r="T414">
        <v>15</v>
      </c>
      <c r="U414">
        <v>75</v>
      </c>
      <c r="V414" t="s">
        <v>42</v>
      </c>
      <c r="W414" t="s">
        <v>19</v>
      </c>
      <c r="X414">
        <v>80</v>
      </c>
      <c r="Y414">
        <v>400</v>
      </c>
      <c r="Z414" t="s">
        <v>42</v>
      </c>
      <c r="AA414" t="s">
        <v>199</v>
      </c>
      <c r="AB414">
        <v>125</v>
      </c>
      <c r="AC414">
        <v>625</v>
      </c>
      <c r="AH414" t="s">
        <v>21</v>
      </c>
      <c r="AI414">
        <v>670</v>
      </c>
      <c r="AJ414">
        <v>3350</v>
      </c>
      <c r="AK414">
        <v>2015</v>
      </c>
      <c r="AL414" t="s">
        <v>21</v>
      </c>
      <c r="AM414">
        <v>130</v>
      </c>
      <c r="AO414">
        <v>70</v>
      </c>
      <c r="AP414">
        <v>10</v>
      </c>
      <c r="AQ414" t="s">
        <v>964</v>
      </c>
      <c r="AR414" t="s">
        <v>880</v>
      </c>
    </row>
    <row r="415" spans="1:44" x14ac:dyDescent="0.25">
      <c r="A415" t="s">
        <v>322</v>
      </c>
      <c r="B415" t="s">
        <v>323</v>
      </c>
      <c r="C415" t="s">
        <v>746</v>
      </c>
      <c r="D415" t="s">
        <v>1274</v>
      </c>
      <c r="E415">
        <v>13.381221999999999</v>
      </c>
      <c r="F415">
        <v>32.575899999999997</v>
      </c>
      <c r="G415">
        <v>5</v>
      </c>
      <c r="H415" s="4">
        <v>42477</v>
      </c>
      <c r="I415" t="s">
        <v>863</v>
      </c>
      <c r="J415" t="s">
        <v>21</v>
      </c>
      <c r="K415">
        <v>90</v>
      </c>
      <c r="L415">
        <v>450</v>
      </c>
      <c r="M415" t="s">
        <v>917</v>
      </c>
      <c r="N415">
        <v>120</v>
      </c>
      <c r="O415">
        <v>600</v>
      </c>
      <c r="P415">
        <v>20</v>
      </c>
      <c r="Q415">
        <v>100</v>
      </c>
      <c r="R415" t="s">
        <v>42</v>
      </c>
      <c r="S415" t="s">
        <v>19</v>
      </c>
      <c r="T415">
        <v>10</v>
      </c>
      <c r="U415">
        <v>50</v>
      </c>
      <c r="V415" t="s">
        <v>42</v>
      </c>
      <c r="W415" t="s">
        <v>19</v>
      </c>
      <c r="X415">
        <v>90</v>
      </c>
      <c r="Y415">
        <v>450</v>
      </c>
      <c r="Z415" t="s">
        <v>42</v>
      </c>
      <c r="AA415" t="s">
        <v>199</v>
      </c>
      <c r="AB415">
        <v>120</v>
      </c>
      <c r="AC415">
        <v>600</v>
      </c>
      <c r="AH415" t="s">
        <v>21</v>
      </c>
      <c r="AI415">
        <v>1520</v>
      </c>
      <c r="AJ415">
        <v>5350</v>
      </c>
      <c r="AK415">
        <v>2015</v>
      </c>
      <c r="AL415" t="s">
        <v>21</v>
      </c>
      <c r="AM415">
        <v>125</v>
      </c>
      <c r="AO415">
        <v>85</v>
      </c>
      <c r="AP415">
        <v>5</v>
      </c>
      <c r="AQ415" t="s">
        <v>1219</v>
      </c>
      <c r="AR415" t="s">
        <v>880</v>
      </c>
    </row>
    <row r="416" spans="1:44" x14ac:dyDescent="0.25">
      <c r="A416" t="s">
        <v>322</v>
      </c>
      <c r="B416" t="s">
        <v>323</v>
      </c>
      <c r="C416" t="s">
        <v>747</v>
      </c>
      <c r="D416" t="s">
        <v>869</v>
      </c>
      <c r="E416">
        <v>12.550254000000001</v>
      </c>
      <c r="F416">
        <v>32.335994999999997</v>
      </c>
      <c r="G416">
        <v>5</v>
      </c>
      <c r="H416" s="4">
        <v>42477</v>
      </c>
      <c r="I416" t="s">
        <v>865</v>
      </c>
      <c r="J416" t="s">
        <v>21</v>
      </c>
      <c r="K416">
        <v>70</v>
      </c>
      <c r="L416">
        <v>350</v>
      </c>
      <c r="M416" t="s">
        <v>917</v>
      </c>
      <c r="N416">
        <v>80</v>
      </c>
      <c r="O416">
        <v>400</v>
      </c>
      <c r="P416">
        <v>10</v>
      </c>
      <c r="Q416">
        <v>50</v>
      </c>
      <c r="R416" t="s">
        <v>42</v>
      </c>
      <c r="S416" t="s">
        <v>19</v>
      </c>
      <c r="T416">
        <v>5</v>
      </c>
      <c r="U416">
        <v>25</v>
      </c>
      <c r="V416" t="s">
        <v>42</v>
      </c>
      <c r="W416" t="s">
        <v>19</v>
      </c>
      <c r="X416">
        <v>65</v>
      </c>
      <c r="Y416">
        <v>325</v>
      </c>
      <c r="Z416" t="s">
        <v>42</v>
      </c>
      <c r="AA416" t="s">
        <v>254</v>
      </c>
      <c r="AB416">
        <v>80</v>
      </c>
      <c r="AC416">
        <v>400</v>
      </c>
      <c r="AH416" t="s">
        <v>21</v>
      </c>
      <c r="AI416">
        <v>860</v>
      </c>
      <c r="AJ416">
        <v>4300</v>
      </c>
      <c r="AK416">
        <v>2015</v>
      </c>
      <c r="AL416" t="s">
        <v>21</v>
      </c>
      <c r="AM416">
        <v>80</v>
      </c>
      <c r="AO416">
        <v>70</v>
      </c>
      <c r="AP416">
        <v>20</v>
      </c>
      <c r="AQ416" t="s">
        <v>1219</v>
      </c>
      <c r="AR416" t="s">
        <v>21</v>
      </c>
    </row>
    <row r="417" spans="1:44" x14ac:dyDescent="0.25">
      <c r="A417" t="s">
        <v>322</v>
      </c>
      <c r="B417" t="s">
        <v>323</v>
      </c>
      <c r="C417" t="s">
        <v>748</v>
      </c>
      <c r="D417" t="s">
        <v>1275</v>
      </c>
      <c r="E417">
        <v>13.013616000000001</v>
      </c>
      <c r="F417">
        <v>32.294815999999997</v>
      </c>
      <c r="G417">
        <v>5</v>
      </c>
      <c r="H417" s="4">
        <v>42477</v>
      </c>
      <c r="I417" t="s">
        <v>876</v>
      </c>
      <c r="J417" t="s">
        <v>21</v>
      </c>
      <c r="K417">
        <v>50</v>
      </c>
      <c r="L417">
        <v>250</v>
      </c>
      <c r="M417" t="s">
        <v>917</v>
      </c>
      <c r="N417">
        <v>80</v>
      </c>
      <c r="O417">
        <v>400</v>
      </c>
      <c r="P417">
        <v>10</v>
      </c>
      <c r="Q417">
        <v>50</v>
      </c>
      <c r="R417" t="s">
        <v>42</v>
      </c>
      <c r="S417" t="s">
        <v>19</v>
      </c>
      <c r="T417">
        <v>10</v>
      </c>
      <c r="U417">
        <v>50</v>
      </c>
      <c r="V417" t="s">
        <v>42</v>
      </c>
      <c r="W417" t="s">
        <v>19</v>
      </c>
      <c r="X417">
        <v>60</v>
      </c>
      <c r="Y417">
        <v>300</v>
      </c>
      <c r="Z417" t="s">
        <v>42</v>
      </c>
      <c r="AA417" t="s">
        <v>206</v>
      </c>
      <c r="AB417">
        <v>80</v>
      </c>
      <c r="AC417">
        <v>400</v>
      </c>
      <c r="AH417" t="s">
        <v>21</v>
      </c>
      <c r="AI417">
        <v>605</v>
      </c>
      <c r="AJ417">
        <v>3025</v>
      </c>
      <c r="AK417">
        <v>2015</v>
      </c>
      <c r="AL417" t="s">
        <v>21</v>
      </c>
      <c r="AM417">
        <v>60</v>
      </c>
      <c r="AO417">
        <v>90</v>
      </c>
      <c r="AP417">
        <v>5</v>
      </c>
      <c r="AQ417" t="s">
        <v>964</v>
      </c>
      <c r="AR417" t="s">
        <v>880</v>
      </c>
    </row>
    <row r="418" spans="1:44" x14ac:dyDescent="0.25">
      <c r="A418" t="s">
        <v>322</v>
      </c>
      <c r="B418" t="s">
        <v>323</v>
      </c>
      <c r="C418" t="s">
        <v>749</v>
      </c>
      <c r="D418" t="s">
        <v>1276</v>
      </c>
      <c r="E418">
        <v>12.59196</v>
      </c>
      <c r="F418">
        <v>32.365560000000002</v>
      </c>
      <c r="G418">
        <v>5</v>
      </c>
      <c r="H418" s="4">
        <v>42477</v>
      </c>
      <c r="I418" t="s">
        <v>863</v>
      </c>
      <c r="J418" t="s">
        <v>21</v>
      </c>
      <c r="K418">
        <v>20</v>
      </c>
      <c r="L418">
        <v>100</v>
      </c>
      <c r="M418" t="s">
        <v>917</v>
      </c>
      <c r="N418">
        <v>90</v>
      </c>
      <c r="O418">
        <v>450</v>
      </c>
      <c r="P418">
        <v>20</v>
      </c>
      <c r="Q418">
        <v>100</v>
      </c>
      <c r="R418" t="s">
        <v>42</v>
      </c>
      <c r="S418" t="s">
        <v>19</v>
      </c>
      <c r="T418">
        <v>15</v>
      </c>
      <c r="U418">
        <v>75</v>
      </c>
      <c r="V418" t="s">
        <v>42</v>
      </c>
      <c r="W418" t="s">
        <v>19</v>
      </c>
      <c r="X418">
        <v>55</v>
      </c>
      <c r="Y418">
        <v>275</v>
      </c>
      <c r="Z418" t="s">
        <v>42</v>
      </c>
      <c r="AA418" t="s">
        <v>199</v>
      </c>
      <c r="AB418">
        <v>90</v>
      </c>
      <c r="AC418">
        <v>450</v>
      </c>
      <c r="AH418" t="s">
        <v>21</v>
      </c>
      <c r="AI418">
        <v>810</v>
      </c>
      <c r="AJ418">
        <v>4050</v>
      </c>
      <c r="AK418">
        <v>2015</v>
      </c>
      <c r="AL418" t="s">
        <v>21</v>
      </c>
      <c r="AM418">
        <v>140</v>
      </c>
      <c r="AO418">
        <v>80</v>
      </c>
      <c r="AP418">
        <v>8</v>
      </c>
      <c r="AQ418" t="s">
        <v>1219</v>
      </c>
      <c r="AR418" t="s">
        <v>880</v>
      </c>
    </row>
    <row r="419" spans="1:44" x14ac:dyDescent="0.25">
      <c r="A419" t="s">
        <v>199</v>
      </c>
      <c r="B419" t="s">
        <v>325</v>
      </c>
      <c r="C419" t="s">
        <v>750</v>
      </c>
      <c r="D419" t="s">
        <v>1277</v>
      </c>
      <c r="E419">
        <v>12.845848</v>
      </c>
      <c r="F419">
        <v>32.779682999999999</v>
      </c>
      <c r="G419">
        <v>5</v>
      </c>
      <c r="H419" s="4">
        <v>42483</v>
      </c>
      <c r="I419" t="s">
        <v>863</v>
      </c>
      <c r="J419" t="s">
        <v>21</v>
      </c>
      <c r="K419">
        <v>250</v>
      </c>
      <c r="L419">
        <v>1250</v>
      </c>
      <c r="M419" t="s">
        <v>917</v>
      </c>
      <c r="N419">
        <v>85</v>
      </c>
      <c r="O419">
        <v>425</v>
      </c>
      <c r="P419">
        <v>5</v>
      </c>
      <c r="Q419">
        <v>25</v>
      </c>
      <c r="R419" t="s">
        <v>42</v>
      </c>
      <c r="S419" t="s">
        <v>19</v>
      </c>
      <c r="T419">
        <v>10</v>
      </c>
      <c r="U419">
        <v>50</v>
      </c>
      <c r="V419" t="s">
        <v>42</v>
      </c>
      <c r="W419" t="s">
        <v>19</v>
      </c>
      <c r="X419">
        <v>70</v>
      </c>
      <c r="Y419">
        <v>350</v>
      </c>
      <c r="Z419" t="s">
        <v>42</v>
      </c>
      <c r="AA419" t="s">
        <v>206</v>
      </c>
      <c r="AB419">
        <v>85</v>
      </c>
      <c r="AC419">
        <v>425</v>
      </c>
      <c r="AH419" t="s">
        <v>21</v>
      </c>
      <c r="AI419">
        <v>1696</v>
      </c>
      <c r="AJ419">
        <v>8480</v>
      </c>
      <c r="AK419">
        <v>2015</v>
      </c>
      <c r="AL419" t="s">
        <v>333</v>
      </c>
      <c r="AQ419" t="s">
        <v>1514</v>
      </c>
      <c r="AR419" t="s">
        <v>880</v>
      </c>
    </row>
    <row r="420" spans="1:44" x14ac:dyDescent="0.25">
      <c r="A420" t="s">
        <v>199</v>
      </c>
      <c r="B420" t="s">
        <v>325</v>
      </c>
      <c r="C420" t="s">
        <v>751</v>
      </c>
      <c r="D420" t="s">
        <v>1278</v>
      </c>
      <c r="E420">
        <v>12.897800999999999</v>
      </c>
      <c r="F420">
        <v>32.758921999999998</v>
      </c>
      <c r="G420">
        <v>5</v>
      </c>
      <c r="H420" s="4">
        <v>42477</v>
      </c>
      <c r="I420" t="s">
        <v>863</v>
      </c>
      <c r="J420" t="s">
        <v>21</v>
      </c>
      <c r="K420">
        <v>250</v>
      </c>
      <c r="L420">
        <v>1250</v>
      </c>
      <c r="M420" t="s">
        <v>917</v>
      </c>
      <c r="N420">
        <v>105</v>
      </c>
      <c r="O420">
        <v>525</v>
      </c>
      <c r="P420">
        <v>5</v>
      </c>
      <c r="Q420">
        <v>25</v>
      </c>
      <c r="R420" t="s">
        <v>42</v>
      </c>
      <c r="S420" t="s">
        <v>19</v>
      </c>
      <c r="T420">
        <v>30</v>
      </c>
      <c r="U420">
        <v>150</v>
      </c>
      <c r="V420" t="s">
        <v>42</v>
      </c>
      <c r="W420" t="s">
        <v>19</v>
      </c>
      <c r="X420">
        <v>70</v>
      </c>
      <c r="Y420">
        <v>350</v>
      </c>
      <c r="Z420" t="s">
        <v>42</v>
      </c>
      <c r="AA420" t="s">
        <v>33</v>
      </c>
      <c r="AB420">
        <v>105</v>
      </c>
      <c r="AC420">
        <v>525</v>
      </c>
      <c r="AH420" t="s">
        <v>21</v>
      </c>
      <c r="AI420">
        <v>2526</v>
      </c>
      <c r="AJ420">
        <v>12630</v>
      </c>
      <c r="AK420">
        <v>2015</v>
      </c>
      <c r="AL420" t="s">
        <v>21</v>
      </c>
      <c r="AM420">
        <v>450</v>
      </c>
      <c r="AO420">
        <v>80</v>
      </c>
      <c r="AP420">
        <v>10</v>
      </c>
      <c r="AQ420" t="s">
        <v>933</v>
      </c>
      <c r="AR420" t="s">
        <v>880</v>
      </c>
    </row>
    <row r="421" spans="1:44" x14ac:dyDescent="0.25">
      <c r="A421" t="s">
        <v>199</v>
      </c>
      <c r="B421" t="s">
        <v>325</v>
      </c>
      <c r="C421" t="s">
        <v>752</v>
      </c>
      <c r="D421" t="s">
        <v>325</v>
      </c>
      <c r="E421">
        <v>12.885278</v>
      </c>
      <c r="F421">
        <v>32.791863999999997</v>
      </c>
      <c r="G421">
        <v>5</v>
      </c>
      <c r="H421" s="4">
        <v>42482</v>
      </c>
      <c r="I421" t="s">
        <v>863</v>
      </c>
      <c r="J421" t="s">
        <v>21</v>
      </c>
      <c r="K421">
        <v>150</v>
      </c>
      <c r="L421">
        <v>750</v>
      </c>
      <c r="M421" t="s">
        <v>917</v>
      </c>
      <c r="N421">
        <v>125</v>
      </c>
      <c r="O421">
        <v>625</v>
      </c>
      <c r="P421">
        <v>10</v>
      </c>
      <c r="Q421">
        <v>50</v>
      </c>
      <c r="R421" t="s">
        <v>42</v>
      </c>
      <c r="S421" t="s">
        <v>19</v>
      </c>
      <c r="T421">
        <v>20</v>
      </c>
      <c r="U421">
        <v>100</v>
      </c>
      <c r="V421" t="s">
        <v>42</v>
      </c>
      <c r="W421" t="s">
        <v>95</v>
      </c>
      <c r="X421">
        <v>95</v>
      </c>
      <c r="Y421">
        <v>475</v>
      </c>
      <c r="Z421" t="s">
        <v>42</v>
      </c>
      <c r="AA421" t="s">
        <v>206</v>
      </c>
      <c r="AB421">
        <v>125</v>
      </c>
      <c r="AC421">
        <v>625</v>
      </c>
      <c r="AH421" t="s">
        <v>21</v>
      </c>
      <c r="AI421">
        <v>1443</v>
      </c>
      <c r="AJ421">
        <v>7215</v>
      </c>
      <c r="AK421">
        <v>2015</v>
      </c>
      <c r="AL421" t="s">
        <v>21</v>
      </c>
      <c r="AM421">
        <v>200</v>
      </c>
      <c r="AO421">
        <v>90</v>
      </c>
      <c r="AP421">
        <v>3</v>
      </c>
      <c r="AQ421" t="s">
        <v>933</v>
      </c>
      <c r="AR421" t="s">
        <v>873</v>
      </c>
    </row>
    <row r="422" spans="1:44" x14ac:dyDescent="0.25">
      <c r="A422" t="s">
        <v>199</v>
      </c>
      <c r="B422" t="s">
        <v>325</v>
      </c>
      <c r="C422" t="s">
        <v>753</v>
      </c>
      <c r="D422" t="s">
        <v>1279</v>
      </c>
      <c r="E422">
        <v>12.856944</v>
      </c>
      <c r="F422">
        <v>32.719166999999999</v>
      </c>
      <c r="G422">
        <v>5</v>
      </c>
      <c r="H422" s="4">
        <v>42483</v>
      </c>
      <c r="I422" t="s">
        <v>863</v>
      </c>
      <c r="J422" t="s">
        <v>21</v>
      </c>
      <c r="K422">
        <v>350</v>
      </c>
      <c r="L422">
        <v>1750</v>
      </c>
      <c r="M422" t="s">
        <v>917</v>
      </c>
      <c r="N422">
        <v>120</v>
      </c>
      <c r="O422">
        <v>600</v>
      </c>
      <c r="P422">
        <v>15</v>
      </c>
      <c r="Q422">
        <v>75</v>
      </c>
      <c r="R422" t="s">
        <v>42</v>
      </c>
      <c r="S422" t="s">
        <v>19</v>
      </c>
      <c r="T422">
        <v>10</v>
      </c>
      <c r="U422">
        <v>50</v>
      </c>
      <c r="V422" t="s">
        <v>42</v>
      </c>
      <c r="W422" t="s">
        <v>19</v>
      </c>
      <c r="X422">
        <v>95</v>
      </c>
      <c r="Y422">
        <v>475</v>
      </c>
      <c r="Z422" t="s">
        <v>42</v>
      </c>
      <c r="AA422" t="s">
        <v>95</v>
      </c>
      <c r="AB422">
        <v>120</v>
      </c>
      <c r="AC422">
        <v>600</v>
      </c>
      <c r="AH422" t="s">
        <v>21</v>
      </c>
      <c r="AI422">
        <v>3608</v>
      </c>
      <c r="AJ422">
        <v>18040</v>
      </c>
      <c r="AK422">
        <v>2015</v>
      </c>
      <c r="AL422" t="s">
        <v>21</v>
      </c>
      <c r="AM422">
        <v>300</v>
      </c>
      <c r="AO422">
        <v>85</v>
      </c>
      <c r="AP422">
        <v>5</v>
      </c>
      <c r="AQ422" t="s">
        <v>933</v>
      </c>
      <c r="AR422" t="s">
        <v>880</v>
      </c>
    </row>
    <row r="423" spans="1:44" x14ac:dyDescent="0.25">
      <c r="A423" t="s">
        <v>199</v>
      </c>
      <c r="B423" t="s">
        <v>325</v>
      </c>
      <c r="C423" t="s">
        <v>754</v>
      </c>
      <c r="D423" t="s">
        <v>1280</v>
      </c>
      <c r="E423">
        <v>12.845688000000001</v>
      </c>
      <c r="F423">
        <v>32.746761999999997</v>
      </c>
      <c r="G423">
        <v>5</v>
      </c>
      <c r="H423" s="4">
        <v>42482</v>
      </c>
      <c r="I423" t="s">
        <v>863</v>
      </c>
      <c r="J423" t="s">
        <v>21</v>
      </c>
      <c r="K423">
        <v>400</v>
      </c>
      <c r="L423">
        <v>2000</v>
      </c>
      <c r="M423" t="s">
        <v>917</v>
      </c>
      <c r="N423">
        <v>180</v>
      </c>
      <c r="O423">
        <v>900</v>
      </c>
      <c r="P423">
        <v>20</v>
      </c>
      <c r="Q423">
        <v>100</v>
      </c>
      <c r="R423" t="s">
        <v>42</v>
      </c>
      <c r="S423" t="s">
        <v>19</v>
      </c>
      <c r="T423">
        <v>10</v>
      </c>
      <c r="U423">
        <v>50</v>
      </c>
      <c r="V423" t="s">
        <v>42</v>
      </c>
      <c r="W423" t="s">
        <v>19</v>
      </c>
      <c r="X423">
        <v>150</v>
      </c>
      <c r="Y423">
        <v>750</v>
      </c>
      <c r="Z423" t="s">
        <v>42</v>
      </c>
      <c r="AA423" t="s">
        <v>206</v>
      </c>
      <c r="AB423">
        <v>180</v>
      </c>
      <c r="AC423">
        <v>900</v>
      </c>
      <c r="AH423" t="s">
        <v>21</v>
      </c>
      <c r="AI423">
        <v>4727</v>
      </c>
      <c r="AJ423">
        <v>23635</v>
      </c>
      <c r="AK423">
        <v>2015</v>
      </c>
      <c r="AL423" t="s">
        <v>21</v>
      </c>
      <c r="AM423">
        <v>350</v>
      </c>
      <c r="AO423">
        <v>92</v>
      </c>
      <c r="AP423">
        <v>5</v>
      </c>
      <c r="AQ423" t="s">
        <v>933</v>
      </c>
      <c r="AR423" t="s">
        <v>880</v>
      </c>
    </row>
    <row r="424" spans="1:44" x14ac:dyDescent="0.25">
      <c r="A424" t="s">
        <v>206</v>
      </c>
      <c r="B424" t="s">
        <v>305</v>
      </c>
      <c r="C424" t="s">
        <v>755</v>
      </c>
      <c r="D424" t="s">
        <v>1281</v>
      </c>
      <c r="E424">
        <v>12.475847999999999</v>
      </c>
      <c r="F424">
        <v>32.351260000000003</v>
      </c>
      <c r="G424">
        <v>5</v>
      </c>
      <c r="H424" s="4">
        <v>42482</v>
      </c>
      <c r="I424" t="s">
        <v>863</v>
      </c>
      <c r="J424" t="s">
        <v>21</v>
      </c>
      <c r="K424">
        <v>35</v>
      </c>
      <c r="L424">
        <v>175</v>
      </c>
      <c r="M424" t="s">
        <v>917</v>
      </c>
      <c r="N424">
        <v>60</v>
      </c>
      <c r="O424">
        <v>300</v>
      </c>
      <c r="P424">
        <v>10</v>
      </c>
      <c r="Q424">
        <v>50</v>
      </c>
      <c r="R424" t="s">
        <v>42</v>
      </c>
      <c r="S424" t="s">
        <v>19</v>
      </c>
      <c r="T424">
        <v>10</v>
      </c>
      <c r="U424">
        <v>50</v>
      </c>
      <c r="V424" t="s">
        <v>42</v>
      </c>
      <c r="W424" t="s">
        <v>37</v>
      </c>
      <c r="X424">
        <v>40</v>
      </c>
      <c r="Y424">
        <v>200</v>
      </c>
      <c r="Z424" t="s">
        <v>42</v>
      </c>
      <c r="AA424" t="s">
        <v>199</v>
      </c>
      <c r="AB424">
        <v>60</v>
      </c>
      <c r="AC424">
        <v>300</v>
      </c>
      <c r="AH424" t="s">
        <v>21</v>
      </c>
      <c r="AI424">
        <v>572</v>
      </c>
      <c r="AJ424">
        <v>2860</v>
      </c>
      <c r="AK424">
        <v>2015</v>
      </c>
      <c r="AL424" t="s">
        <v>21</v>
      </c>
      <c r="AM424">
        <v>120</v>
      </c>
      <c r="AO424">
        <v>85</v>
      </c>
      <c r="AP424">
        <v>10</v>
      </c>
      <c r="AQ424" t="s">
        <v>964</v>
      </c>
      <c r="AR424" t="s">
        <v>880</v>
      </c>
    </row>
    <row r="425" spans="1:44" x14ac:dyDescent="0.25">
      <c r="A425" t="s">
        <v>206</v>
      </c>
      <c r="B425" t="s">
        <v>305</v>
      </c>
      <c r="C425" t="s">
        <v>756</v>
      </c>
      <c r="D425" t="s">
        <v>1282</v>
      </c>
      <c r="E425">
        <v>12.493449999999999</v>
      </c>
      <c r="F425">
        <v>32.381509999999999</v>
      </c>
      <c r="G425">
        <v>5</v>
      </c>
      <c r="H425" s="4">
        <v>42482</v>
      </c>
      <c r="I425" t="s">
        <v>863</v>
      </c>
      <c r="J425" t="s">
        <v>21</v>
      </c>
      <c r="K425">
        <v>35</v>
      </c>
      <c r="L425">
        <v>175</v>
      </c>
      <c r="M425" t="s">
        <v>917</v>
      </c>
      <c r="AH425" t="s">
        <v>21</v>
      </c>
      <c r="AI425">
        <v>514</v>
      </c>
      <c r="AJ425">
        <v>2570</v>
      </c>
      <c r="AK425">
        <v>2015</v>
      </c>
      <c r="AL425" t="s">
        <v>333</v>
      </c>
      <c r="AQ425" t="s">
        <v>1514</v>
      </c>
      <c r="AR425" t="s">
        <v>333</v>
      </c>
    </row>
    <row r="426" spans="1:44" x14ac:dyDescent="0.25">
      <c r="A426" t="s">
        <v>206</v>
      </c>
      <c r="B426" t="s">
        <v>305</v>
      </c>
      <c r="C426" t="s">
        <v>757</v>
      </c>
      <c r="D426" t="s">
        <v>1283</v>
      </c>
      <c r="E426">
        <v>12.493606</v>
      </c>
      <c r="F426">
        <v>32.362974999999999</v>
      </c>
      <c r="G426">
        <v>5</v>
      </c>
      <c r="H426" s="4">
        <v>42482</v>
      </c>
      <c r="I426" t="s">
        <v>863</v>
      </c>
      <c r="J426" t="s">
        <v>21</v>
      </c>
      <c r="K426">
        <v>25</v>
      </c>
      <c r="L426">
        <v>100</v>
      </c>
      <c r="M426" t="s">
        <v>917</v>
      </c>
      <c r="AH426" t="s">
        <v>21</v>
      </c>
      <c r="AI426">
        <v>1000</v>
      </c>
      <c r="AJ426">
        <v>5000</v>
      </c>
      <c r="AK426">
        <v>2015</v>
      </c>
      <c r="AL426" t="s">
        <v>21</v>
      </c>
      <c r="AM426">
        <v>150</v>
      </c>
      <c r="AO426">
        <v>80</v>
      </c>
      <c r="AP426">
        <v>15</v>
      </c>
      <c r="AQ426" t="s">
        <v>964</v>
      </c>
      <c r="AR426" t="s">
        <v>880</v>
      </c>
    </row>
    <row r="427" spans="1:44" x14ac:dyDescent="0.25">
      <c r="A427" t="s">
        <v>206</v>
      </c>
      <c r="B427" t="s">
        <v>305</v>
      </c>
      <c r="C427" t="s">
        <v>758</v>
      </c>
      <c r="D427" t="s">
        <v>305</v>
      </c>
      <c r="E427">
        <v>12.871655000000001</v>
      </c>
      <c r="F427">
        <v>32.674157999999998</v>
      </c>
      <c r="G427">
        <v>5</v>
      </c>
      <c r="H427" s="4">
        <v>42482</v>
      </c>
      <c r="I427" t="s">
        <v>863</v>
      </c>
      <c r="J427" t="s">
        <v>21</v>
      </c>
      <c r="K427">
        <v>65</v>
      </c>
      <c r="L427">
        <v>325</v>
      </c>
      <c r="M427" t="s">
        <v>917</v>
      </c>
      <c r="N427">
        <v>65</v>
      </c>
      <c r="O427">
        <v>325</v>
      </c>
      <c r="P427">
        <v>15</v>
      </c>
      <c r="Q427">
        <v>75</v>
      </c>
      <c r="R427" t="s">
        <v>42</v>
      </c>
      <c r="S427" t="s">
        <v>19</v>
      </c>
      <c r="X427">
        <v>50</v>
      </c>
      <c r="Y427">
        <v>250</v>
      </c>
      <c r="Z427" t="s">
        <v>42</v>
      </c>
      <c r="AA427" t="s">
        <v>199</v>
      </c>
      <c r="AB427">
        <v>65</v>
      </c>
      <c r="AC427">
        <v>325</v>
      </c>
      <c r="AH427" t="s">
        <v>21</v>
      </c>
      <c r="AI427">
        <v>1429</v>
      </c>
      <c r="AJ427">
        <v>7145</v>
      </c>
      <c r="AK427">
        <v>2015</v>
      </c>
      <c r="AL427" t="s">
        <v>21</v>
      </c>
      <c r="AM427">
        <v>150</v>
      </c>
      <c r="AO427">
        <v>80</v>
      </c>
      <c r="AP427">
        <v>15</v>
      </c>
      <c r="AQ427" t="s">
        <v>964</v>
      </c>
      <c r="AR427" t="s">
        <v>880</v>
      </c>
    </row>
    <row r="428" spans="1:44" x14ac:dyDescent="0.25">
      <c r="A428" t="s">
        <v>206</v>
      </c>
      <c r="B428" t="s">
        <v>305</v>
      </c>
      <c r="C428" t="s">
        <v>759</v>
      </c>
      <c r="D428" t="s">
        <v>1284</v>
      </c>
      <c r="E428">
        <v>12.533151999999999</v>
      </c>
      <c r="F428">
        <v>32.393925000000003</v>
      </c>
      <c r="G428">
        <v>5</v>
      </c>
      <c r="H428" s="4">
        <v>42482</v>
      </c>
      <c r="I428" t="s">
        <v>863</v>
      </c>
      <c r="J428" t="s">
        <v>21</v>
      </c>
      <c r="K428">
        <v>25</v>
      </c>
      <c r="L428">
        <v>75</v>
      </c>
      <c r="M428" t="s">
        <v>917</v>
      </c>
      <c r="N428">
        <v>95</v>
      </c>
      <c r="O428">
        <v>475</v>
      </c>
      <c r="P428">
        <v>15</v>
      </c>
      <c r="Q428">
        <v>75</v>
      </c>
      <c r="R428" t="s">
        <v>42</v>
      </c>
      <c r="S428" t="s">
        <v>19</v>
      </c>
      <c r="T428">
        <v>5</v>
      </c>
      <c r="U428">
        <v>25</v>
      </c>
      <c r="V428" t="s">
        <v>42</v>
      </c>
      <c r="W428" t="s">
        <v>19</v>
      </c>
      <c r="X428">
        <v>75</v>
      </c>
      <c r="Y428">
        <v>375</v>
      </c>
      <c r="Z428" t="s">
        <v>42</v>
      </c>
      <c r="AA428" t="s">
        <v>199</v>
      </c>
      <c r="AB428">
        <v>95</v>
      </c>
      <c r="AC428">
        <v>475</v>
      </c>
      <c r="AH428" t="s">
        <v>21</v>
      </c>
      <c r="AI428">
        <v>571</v>
      </c>
      <c r="AJ428">
        <v>2855</v>
      </c>
      <c r="AK428">
        <v>2015</v>
      </c>
      <c r="AL428" t="s">
        <v>21</v>
      </c>
      <c r="AM428">
        <v>60</v>
      </c>
      <c r="AO428">
        <v>90</v>
      </c>
      <c r="AP428">
        <v>8</v>
      </c>
      <c r="AQ428" t="s">
        <v>964</v>
      </c>
      <c r="AR428" t="s">
        <v>880</v>
      </c>
    </row>
    <row r="429" spans="1:44" x14ac:dyDescent="0.25">
      <c r="A429" t="s">
        <v>206</v>
      </c>
      <c r="B429" t="s">
        <v>305</v>
      </c>
      <c r="C429" t="s">
        <v>760</v>
      </c>
      <c r="D429" t="s">
        <v>1285</v>
      </c>
      <c r="E429">
        <v>12.545608</v>
      </c>
      <c r="F429">
        <v>32.423574000000002</v>
      </c>
      <c r="G429">
        <v>5</v>
      </c>
      <c r="H429" s="4">
        <v>42482</v>
      </c>
      <c r="I429" t="s">
        <v>863</v>
      </c>
      <c r="J429" t="s">
        <v>21</v>
      </c>
      <c r="K429">
        <v>60</v>
      </c>
      <c r="L429">
        <v>300</v>
      </c>
      <c r="M429" t="s">
        <v>917</v>
      </c>
      <c r="N429">
        <v>75</v>
      </c>
      <c r="O429">
        <v>375</v>
      </c>
      <c r="P429">
        <v>15</v>
      </c>
      <c r="Q429">
        <v>75</v>
      </c>
      <c r="R429" t="s">
        <v>42</v>
      </c>
      <c r="S429" t="s">
        <v>19</v>
      </c>
      <c r="X429">
        <v>60</v>
      </c>
      <c r="Y429">
        <v>300</v>
      </c>
      <c r="Z429" t="s">
        <v>42</v>
      </c>
      <c r="AA429" t="s">
        <v>199</v>
      </c>
      <c r="AB429">
        <v>75</v>
      </c>
      <c r="AC429">
        <v>375</v>
      </c>
      <c r="AH429" t="s">
        <v>21</v>
      </c>
      <c r="AI429">
        <v>1428</v>
      </c>
      <c r="AJ429">
        <v>7140</v>
      </c>
      <c r="AK429">
        <v>2015</v>
      </c>
      <c r="AL429" t="s">
        <v>21</v>
      </c>
      <c r="AM429">
        <v>80</v>
      </c>
      <c r="AO429">
        <v>90</v>
      </c>
      <c r="AP429">
        <v>10</v>
      </c>
      <c r="AQ429" t="s">
        <v>964</v>
      </c>
      <c r="AR429" t="s">
        <v>880</v>
      </c>
    </row>
    <row r="430" spans="1:44" x14ac:dyDescent="0.25">
      <c r="A430" t="s">
        <v>206</v>
      </c>
      <c r="B430" t="s">
        <v>305</v>
      </c>
      <c r="C430" t="s">
        <v>761</v>
      </c>
      <c r="D430" t="s">
        <v>1286</v>
      </c>
      <c r="E430">
        <v>12.504311</v>
      </c>
      <c r="F430">
        <v>32.355466</v>
      </c>
      <c r="G430">
        <v>5</v>
      </c>
      <c r="H430" s="4">
        <v>42481</v>
      </c>
      <c r="I430" t="s">
        <v>863</v>
      </c>
      <c r="J430" t="s">
        <v>21</v>
      </c>
      <c r="K430">
        <v>20</v>
      </c>
      <c r="L430">
        <v>100</v>
      </c>
      <c r="M430" t="s">
        <v>917</v>
      </c>
      <c r="AH430" t="s">
        <v>21</v>
      </c>
      <c r="AI430">
        <v>457</v>
      </c>
      <c r="AJ430">
        <v>2285</v>
      </c>
      <c r="AK430">
        <v>2015</v>
      </c>
      <c r="AL430" t="s">
        <v>21</v>
      </c>
      <c r="AM430">
        <v>25</v>
      </c>
      <c r="AO430">
        <v>100</v>
      </c>
      <c r="AP430">
        <v>0</v>
      </c>
      <c r="AQ430" t="s">
        <v>964</v>
      </c>
      <c r="AR430" t="s">
        <v>880</v>
      </c>
    </row>
    <row r="431" spans="1:44" x14ac:dyDescent="0.25">
      <c r="A431" t="s">
        <v>206</v>
      </c>
      <c r="B431" t="s">
        <v>305</v>
      </c>
      <c r="C431" t="s">
        <v>762</v>
      </c>
      <c r="D431" t="s">
        <v>1287</v>
      </c>
      <c r="E431">
        <v>12.55162</v>
      </c>
      <c r="F431">
        <v>32.364603000000002</v>
      </c>
      <c r="G431">
        <v>5</v>
      </c>
      <c r="H431" s="4">
        <v>42481</v>
      </c>
      <c r="I431" t="s">
        <v>863</v>
      </c>
      <c r="J431" t="s">
        <v>21</v>
      </c>
      <c r="K431">
        <v>25</v>
      </c>
      <c r="L431">
        <v>100</v>
      </c>
      <c r="M431" t="s">
        <v>917</v>
      </c>
      <c r="AH431" t="s">
        <v>21</v>
      </c>
      <c r="AI431">
        <v>571</v>
      </c>
      <c r="AJ431">
        <v>2855</v>
      </c>
      <c r="AK431">
        <v>2015</v>
      </c>
      <c r="AL431" t="s">
        <v>21</v>
      </c>
      <c r="AM431">
        <v>75</v>
      </c>
      <c r="AN431">
        <v>75</v>
      </c>
      <c r="AO431">
        <v>90</v>
      </c>
      <c r="AP431">
        <v>4</v>
      </c>
      <c r="AQ431" t="s">
        <v>964</v>
      </c>
      <c r="AR431" t="s">
        <v>880</v>
      </c>
    </row>
    <row r="432" spans="1:44" x14ac:dyDescent="0.25">
      <c r="A432" t="s">
        <v>206</v>
      </c>
      <c r="B432" t="s">
        <v>305</v>
      </c>
      <c r="C432" t="s">
        <v>763</v>
      </c>
      <c r="D432" t="s">
        <v>1288</v>
      </c>
      <c r="E432">
        <v>12.545980999999999</v>
      </c>
      <c r="F432">
        <v>32.375808999999997</v>
      </c>
      <c r="G432">
        <v>5</v>
      </c>
      <c r="H432" s="4">
        <v>42481</v>
      </c>
      <c r="I432" t="s">
        <v>863</v>
      </c>
      <c r="J432" t="s">
        <v>21</v>
      </c>
      <c r="K432">
        <v>25</v>
      </c>
      <c r="L432">
        <v>100</v>
      </c>
      <c r="M432" t="s">
        <v>917</v>
      </c>
      <c r="N432">
        <v>65</v>
      </c>
      <c r="O432">
        <v>325</v>
      </c>
      <c r="P432">
        <v>15</v>
      </c>
      <c r="Q432">
        <v>75</v>
      </c>
      <c r="R432" t="s">
        <v>42</v>
      </c>
      <c r="S432" t="s">
        <v>19</v>
      </c>
      <c r="X432">
        <v>50</v>
      </c>
      <c r="Y432">
        <v>250</v>
      </c>
      <c r="Z432" t="s">
        <v>42</v>
      </c>
      <c r="AA432" t="s">
        <v>199</v>
      </c>
      <c r="AB432">
        <v>65</v>
      </c>
      <c r="AC432">
        <v>325</v>
      </c>
      <c r="AH432" t="s">
        <v>21</v>
      </c>
      <c r="AI432">
        <v>429</v>
      </c>
      <c r="AJ432">
        <v>2145</v>
      </c>
      <c r="AK432">
        <v>2015</v>
      </c>
      <c r="AL432" t="s">
        <v>21</v>
      </c>
      <c r="AM432">
        <v>50</v>
      </c>
      <c r="AO432">
        <v>95</v>
      </c>
      <c r="AP432">
        <v>3</v>
      </c>
      <c r="AQ432" t="s">
        <v>964</v>
      </c>
      <c r="AR432" t="s">
        <v>880</v>
      </c>
    </row>
    <row r="433" spans="1:45" x14ac:dyDescent="0.25">
      <c r="A433" t="s">
        <v>206</v>
      </c>
      <c r="B433" t="s">
        <v>305</v>
      </c>
      <c r="C433" t="s">
        <v>764</v>
      </c>
      <c r="D433" t="s">
        <v>1289</v>
      </c>
      <c r="E433">
        <v>12.524613</v>
      </c>
      <c r="F433">
        <v>32.404620999999999</v>
      </c>
      <c r="G433">
        <v>5</v>
      </c>
      <c r="H433" s="4">
        <v>42482</v>
      </c>
      <c r="I433" t="s">
        <v>863</v>
      </c>
      <c r="J433" t="s">
        <v>21</v>
      </c>
      <c r="K433">
        <v>45</v>
      </c>
      <c r="L433">
        <v>225</v>
      </c>
      <c r="M433" t="s">
        <v>917</v>
      </c>
      <c r="N433">
        <v>100</v>
      </c>
      <c r="O433">
        <v>500</v>
      </c>
      <c r="P433">
        <v>20</v>
      </c>
      <c r="Q433">
        <v>100</v>
      </c>
      <c r="R433" t="s">
        <v>42</v>
      </c>
      <c r="S433" t="s">
        <v>19</v>
      </c>
      <c r="T433">
        <v>10</v>
      </c>
      <c r="U433">
        <v>50</v>
      </c>
      <c r="V433" t="s">
        <v>42</v>
      </c>
      <c r="W433" t="s">
        <v>19</v>
      </c>
      <c r="X433">
        <v>70</v>
      </c>
      <c r="Y433">
        <v>350</v>
      </c>
      <c r="Z433" t="s">
        <v>42</v>
      </c>
      <c r="AA433" t="s">
        <v>199</v>
      </c>
      <c r="AB433">
        <v>100</v>
      </c>
      <c r="AC433">
        <v>500</v>
      </c>
      <c r="AH433" t="s">
        <v>21</v>
      </c>
      <c r="AI433">
        <v>886</v>
      </c>
      <c r="AJ433">
        <v>4430</v>
      </c>
      <c r="AK433">
        <v>2015</v>
      </c>
      <c r="AL433" t="s">
        <v>21</v>
      </c>
      <c r="AM433">
        <v>40</v>
      </c>
      <c r="AO433">
        <v>95</v>
      </c>
      <c r="AP433">
        <v>5</v>
      </c>
      <c r="AQ433" t="s">
        <v>964</v>
      </c>
      <c r="AR433" t="s">
        <v>880</v>
      </c>
    </row>
    <row r="434" spans="1:45" x14ac:dyDescent="0.25">
      <c r="A434" t="s">
        <v>206</v>
      </c>
      <c r="B434" t="s">
        <v>305</v>
      </c>
      <c r="C434" t="s">
        <v>765</v>
      </c>
      <c r="D434" t="s">
        <v>1290</v>
      </c>
      <c r="E434">
        <v>12.514972999999999</v>
      </c>
      <c r="F434">
        <v>32.396970000000003</v>
      </c>
      <c r="G434">
        <v>5</v>
      </c>
      <c r="H434" s="4">
        <v>42481</v>
      </c>
      <c r="I434" t="s">
        <v>863</v>
      </c>
      <c r="J434" t="s">
        <v>21</v>
      </c>
      <c r="K434">
        <v>40</v>
      </c>
      <c r="L434">
        <v>200</v>
      </c>
      <c r="M434" t="s">
        <v>917</v>
      </c>
      <c r="AH434" t="s">
        <v>21</v>
      </c>
      <c r="AI434">
        <v>714</v>
      </c>
      <c r="AJ434">
        <v>3570</v>
      </c>
      <c r="AK434">
        <v>2015</v>
      </c>
      <c r="AL434" t="s">
        <v>21</v>
      </c>
      <c r="AM434">
        <v>50</v>
      </c>
      <c r="AO434">
        <v>95</v>
      </c>
      <c r="AP434">
        <v>5</v>
      </c>
      <c r="AQ434" t="s">
        <v>964</v>
      </c>
      <c r="AR434" t="s">
        <v>880</v>
      </c>
    </row>
    <row r="435" spans="1:45" x14ac:dyDescent="0.25">
      <c r="A435" t="s">
        <v>206</v>
      </c>
      <c r="B435" t="s">
        <v>305</v>
      </c>
      <c r="C435" t="s">
        <v>766</v>
      </c>
      <c r="D435" t="s">
        <v>1291</v>
      </c>
      <c r="E435">
        <v>12.532323</v>
      </c>
      <c r="F435">
        <v>32.361691</v>
      </c>
      <c r="G435">
        <v>5</v>
      </c>
      <c r="H435" s="4">
        <v>42481</v>
      </c>
      <c r="I435" t="s">
        <v>863</v>
      </c>
      <c r="J435" t="s">
        <v>21</v>
      </c>
      <c r="K435">
        <v>30</v>
      </c>
      <c r="L435">
        <v>150</v>
      </c>
      <c r="M435" t="s">
        <v>917</v>
      </c>
      <c r="AH435" t="s">
        <v>21</v>
      </c>
      <c r="AI435">
        <v>600</v>
      </c>
      <c r="AJ435">
        <v>3000</v>
      </c>
      <c r="AK435">
        <v>2015</v>
      </c>
      <c r="AL435" t="s">
        <v>21</v>
      </c>
      <c r="AM435">
        <v>40</v>
      </c>
      <c r="AO435">
        <v>100</v>
      </c>
      <c r="AP435">
        <v>0</v>
      </c>
      <c r="AQ435" t="s">
        <v>964</v>
      </c>
      <c r="AR435" t="s">
        <v>880</v>
      </c>
    </row>
    <row r="436" spans="1:45" x14ac:dyDescent="0.25">
      <c r="A436" t="s">
        <v>206</v>
      </c>
      <c r="B436" t="s">
        <v>305</v>
      </c>
      <c r="C436" t="s">
        <v>1391</v>
      </c>
      <c r="D436" t="s">
        <v>1045</v>
      </c>
      <c r="E436">
        <v>12.873611</v>
      </c>
      <c r="F436">
        <v>32.632778000000002</v>
      </c>
      <c r="G436">
        <v>5</v>
      </c>
      <c r="H436" s="4">
        <v>42482</v>
      </c>
      <c r="I436" t="s">
        <v>863</v>
      </c>
      <c r="J436" t="s">
        <v>21</v>
      </c>
      <c r="K436">
        <v>45</v>
      </c>
      <c r="L436">
        <v>225</v>
      </c>
      <c r="M436" t="s">
        <v>917</v>
      </c>
      <c r="N436">
        <v>100</v>
      </c>
      <c r="O436">
        <v>500</v>
      </c>
      <c r="P436">
        <v>15</v>
      </c>
      <c r="Q436">
        <v>75</v>
      </c>
      <c r="R436" t="s">
        <v>42</v>
      </c>
      <c r="S436" t="s">
        <v>19</v>
      </c>
      <c r="T436">
        <v>10</v>
      </c>
      <c r="U436">
        <v>50</v>
      </c>
      <c r="V436" t="s">
        <v>42</v>
      </c>
      <c r="W436" t="s">
        <v>19</v>
      </c>
      <c r="X436">
        <v>75</v>
      </c>
      <c r="Y436">
        <v>375</v>
      </c>
      <c r="Z436" t="s">
        <v>42</v>
      </c>
      <c r="AA436" t="s">
        <v>199</v>
      </c>
      <c r="AB436">
        <v>100</v>
      </c>
      <c r="AC436">
        <v>500</v>
      </c>
      <c r="AH436" t="s">
        <v>21</v>
      </c>
      <c r="AI436">
        <v>1200</v>
      </c>
      <c r="AJ436">
        <v>6000</v>
      </c>
      <c r="AK436">
        <v>2015</v>
      </c>
      <c r="AL436" t="s">
        <v>21</v>
      </c>
      <c r="AM436">
        <v>100</v>
      </c>
      <c r="AO436">
        <v>85</v>
      </c>
      <c r="AP436">
        <v>10</v>
      </c>
      <c r="AQ436" t="s">
        <v>964</v>
      </c>
      <c r="AR436" t="s">
        <v>880</v>
      </c>
    </row>
    <row r="437" spans="1:45" x14ac:dyDescent="0.25">
      <c r="A437" t="s">
        <v>206</v>
      </c>
      <c r="B437" t="s">
        <v>305</v>
      </c>
      <c r="C437" t="s">
        <v>767</v>
      </c>
      <c r="D437" t="s">
        <v>1292</v>
      </c>
      <c r="E437">
        <v>12.522729999999999</v>
      </c>
      <c r="F437">
        <v>32.383004</v>
      </c>
      <c r="G437">
        <v>5</v>
      </c>
      <c r="H437" s="4">
        <v>42482</v>
      </c>
      <c r="I437" t="s">
        <v>863</v>
      </c>
      <c r="J437" t="s">
        <v>21</v>
      </c>
      <c r="K437">
        <v>45</v>
      </c>
      <c r="L437">
        <v>225</v>
      </c>
      <c r="M437" t="s">
        <v>917</v>
      </c>
      <c r="N437">
        <v>100</v>
      </c>
      <c r="O437">
        <v>500</v>
      </c>
      <c r="P437">
        <v>15</v>
      </c>
      <c r="Q437">
        <v>75</v>
      </c>
      <c r="R437" t="s">
        <v>42</v>
      </c>
      <c r="S437" t="s">
        <v>19</v>
      </c>
      <c r="T437">
        <v>10</v>
      </c>
      <c r="U437">
        <v>50</v>
      </c>
      <c r="V437" t="s">
        <v>42</v>
      </c>
      <c r="W437" t="s">
        <v>19</v>
      </c>
      <c r="X437">
        <v>75</v>
      </c>
      <c r="Y437">
        <v>375</v>
      </c>
      <c r="Z437" t="s">
        <v>42</v>
      </c>
      <c r="AA437" t="s">
        <v>199</v>
      </c>
      <c r="AB437">
        <v>100</v>
      </c>
      <c r="AC437">
        <v>500</v>
      </c>
      <c r="AH437" t="s">
        <v>21</v>
      </c>
      <c r="AI437">
        <v>1200</v>
      </c>
      <c r="AJ437">
        <v>6000</v>
      </c>
      <c r="AK437">
        <v>2015</v>
      </c>
      <c r="AL437" t="s">
        <v>21</v>
      </c>
      <c r="AM437">
        <v>100</v>
      </c>
      <c r="AO437">
        <v>85</v>
      </c>
      <c r="AP437">
        <v>10</v>
      </c>
      <c r="AQ437" t="s">
        <v>964</v>
      </c>
      <c r="AR437" t="s">
        <v>880</v>
      </c>
    </row>
    <row r="438" spans="1:45" x14ac:dyDescent="0.25">
      <c r="A438" t="s">
        <v>206</v>
      </c>
      <c r="B438" t="s">
        <v>305</v>
      </c>
      <c r="C438" t="s">
        <v>768</v>
      </c>
      <c r="D438" t="s">
        <v>1293</v>
      </c>
      <c r="E438">
        <v>12.515527000000001</v>
      </c>
      <c r="F438">
        <v>32.35519</v>
      </c>
      <c r="G438">
        <v>5</v>
      </c>
      <c r="H438" s="4">
        <v>42481</v>
      </c>
      <c r="I438" t="s">
        <v>863</v>
      </c>
      <c r="J438" t="s">
        <v>21</v>
      </c>
      <c r="K438">
        <v>20</v>
      </c>
      <c r="L438">
        <v>100</v>
      </c>
      <c r="M438" t="s">
        <v>917</v>
      </c>
      <c r="N438">
        <v>30</v>
      </c>
      <c r="O438">
        <v>150</v>
      </c>
      <c r="P438">
        <v>5</v>
      </c>
      <c r="Q438">
        <v>25</v>
      </c>
      <c r="R438" t="s">
        <v>42</v>
      </c>
      <c r="S438" t="s">
        <v>19</v>
      </c>
      <c r="X438">
        <v>25</v>
      </c>
      <c r="Y438">
        <v>125</v>
      </c>
      <c r="Z438" t="s">
        <v>42</v>
      </c>
      <c r="AA438" t="s">
        <v>199</v>
      </c>
      <c r="AB438">
        <v>30</v>
      </c>
      <c r="AC438">
        <v>150</v>
      </c>
      <c r="AH438" t="s">
        <v>21</v>
      </c>
      <c r="AI438">
        <v>429</v>
      </c>
      <c r="AJ438">
        <v>2145</v>
      </c>
      <c r="AK438">
        <v>2015</v>
      </c>
      <c r="AL438" t="s">
        <v>21</v>
      </c>
      <c r="AM438">
        <v>60</v>
      </c>
      <c r="AO438">
        <v>95</v>
      </c>
      <c r="AP438">
        <v>5</v>
      </c>
      <c r="AQ438" t="s">
        <v>964</v>
      </c>
      <c r="AR438" t="s">
        <v>880</v>
      </c>
    </row>
    <row r="439" spans="1:45" x14ac:dyDescent="0.25">
      <c r="A439" t="s">
        <v>33</v>
      </c>
      <c r="B439" t="s">
        <v>327</v>
      </c>
      <c r="C439" t="s">
        <v>769</v>
      </c>
      <c r="D439" t="s">
        <v>1294</v>
      </c>
      <c r="E439">
        <v>12.727823000000001</v>
      </c>
      <c r="F439">
        <v>32.752346000000003</v>
      </c>
      <c r="G439">
        <v>5</v>
      </c>
      <c r="H439" s="4">
        <v>42534</v>
      </c>
      <c r="I439" t="s">
        <v>863</v>
      </c>
      <c r="J439" t="s">
        <v>21</v>
      </c>
      <c r="K439">
        <v>20</v>
      </c>
      <c r="L439">
        <v>100</v>
      </c>
      <c r="M439">
        <v>2011</v>
      </c>
      <c r="N439">
        <v>193</v>
      </c>
      <c r="O439">
        <v>965</v>
      </c>
      <c r="P439">
        <v>20</v>
      </c>
      <c r="Q439">
        <v>100</v>
      </c>
      <c r="R439" t="s">
        <v>42</v>
      </c>
      <c r="S439" t="s">
        <v>178</v>
      </c>
      <c r="T439">
        <v>75</v>
      </c>
      <c r="U439">
        <v>375</v>
      </c>
      <c r="V439" t="s">
        <v>42</v>
      </c>
      <c r="W439" t="s">
        <v>211</v>
      </c>
      <c r="X439">
        <v>98</v>
      </c>
      <c r="Y439">
        <v>490</v>
      </c>
      <c r="Z439" t="s">
        <v>42</v>
      </c>
      <c r="AA439" t="s">
        <v>206</v>
      </c>
      <c r="AB439">
        <v>193</v>
      </c>
      <c r="AC439">
        <v>965</v>
      </c>
      <c r="AH439" t="s">
        <v>21</v>
      </c>
      <c r="AI439">
        <v>600</v>
      </c>
      <c r="AJ439">
        <v>3000</v>
      </c>
      <c r="AK439">
        <v>2016</v>
      </c>
      <c r="AL439" t="s">
        <v>21</v>
      </c>
      <c r="AM439">
        <v>300</v>
      </c>
      <c r="AN439">
        <v>0</v>
      </c>
      <c r="AO439">
        <v>90</v>
      </c>
      <c r="AP439">
        <v>8</v>
      </c>
      <c r="AQ439" t="s">
        <v>1020</v>
      </c>
      <c r="AR439" t="s">
        <v>21</v>
      </c>
      <c r="AS439">
        <v>100</v>
      </c>
    </row>
    <row r="440" spans="1:45" x14ac:dyDescent="0.25">
      <c r="A440" t="s">
        <v>33</v>
      </c>
      <c r="B440" t="s">
        <v>327</v>
      </c>
      <c r="C440" t="s">
        <v>770</v>
      </c>
      <c r="D440" t="s">
        <v>1295</v>
      </c>
      <c r="E440">
        <v>12.714226999999999</v>
      </c>
      <c r="F440">
        <v>32.786847799999997</v>
      </c>
      <c r="G440">
        <v>5</v>
      </c>
      <c r="H440" s="4">
        <v>42534</v>
      </c>
      <c r="I440" t="s">
        <v>863</v>
      </c>
      <c r="J440" t="s">
        <v>333</v>
      </c>
      <c r="N440">
        <v>35</v>
      </c>
      <c r="O440">
        <v>175</v>
      </c>
      <c r="X440">
        <v>35</v>
      </c>
      <c r="Y440">
        <v>175</v>
      </c>
      <c r="Z440" t="s">
        <v>42</v>
      </c>
      <c r="AA440" t="s">
        <v>206</v>
      </c>
      <c r="AB440">
        <v>35</v>
      </c>
      <c r="AC440">
        <v>175</v>
      </c>
      <c r="AH440" t="s">
        <v>333</v>
      </c>
      <c r="AL440" t="s">
        <v>21</v>
      </c>
      <c r="AM440">
        <v>200</v>
      </c>
      <c r="AN440">
        <v>0</v>
      </c>
      <c r="AO440">
        <v>90</v>
      </c>
      <c r="AP440">
        <v>6</v>
      </c>
      <c r="AQ440" t="s">
        <v>933</v>
      </c>
      <c r="AR440" t="s">
        <v>21</v>
      </c>
      <c r="AS440">
        <v>100</v>
      </c>
    </row>
    <row r="441" spans="1:45" x14ac:dyDescent="0.25">
      <c r="A441" t="s">
        <v>33</v>
      </c>
      <c r="B441" t="s">
        <v>327</v>
      </c>
      <c r="C441" t="s">
        <v>771</v>
      </c>
      <c r="D441" t="s">
        <v>1296</v>
      </c>
      <c r="E441">
        <v>12.777682</v>
      </c>
      <c r="F441">
        <v>32.673527999999997</v>
      </c>
      <c r="G441">
        <v>5</v>
      </c>
      <c r="H441" s="4">
        <v>42534</v>
      </c>
      <c r="I441" t="s">
        <v>863</v>
      </c>
      <c r="J441" t="s">
        <v>21</v>
      </c>
      <c r="K441">
        <v>8</v>
      </c>
      <c r="L441">
        <v>40</v>
      </c>
      <c r="M441">
        <v>2011</v>
      </c>
      <c r="N441">
        <v>108</v>
      </c>
      <c r="O441">
        <v>540</v>
      </c>
      <c r="P441">
        <v>13</v>
      </c>
      <c r="Q441">
        <v>65</v>
      </c>
      <c r="R441" t="s">
        <v>42</v>
      </c>
      <c r="S441" t="s">
        <v>201</v>
      </c>
      <c r="T441">
        <v>17</v>
      </c>
      <c r="U441">
        <v>85</v>
      </c>
      <c r="V441" t="s">
        <v>42</v>
      </c>
      <c r="W441" t="s">
        <v>206</v>
      </c>
      <c r="X441">
        <v>78</v>
      </c>
      <c r="Y441">
        <v>390</v>
      </c>
      <c r="Z441" t="s">
        <v>42</v>
      </c>
      <c r="AA441" t="s">
        <v>199</v>
      </c>
      <c r="AB441">
        <v>108</v>
      </c>
      <c r="AC441">
        <v>540</v>
      </c>
      <c r="AH441" t="s">
        <v>333</v>
      </c>
      <c r="AL441" t="s">
        <v>21</v>
      </c>
      <c r="AM441">
        <v>850</v>
      </c>
      <c r="AN441">
        <v>0</v>
      </c>
      <c r="AO441">
        <v>92</v>
      </c>
      <c r="AP441">
        <v>5</v>
      </c>
      <c r="AQ441" t="s">
        <v>1241</v>
      </c>
      <c r="AR441" t="s">
        <v>21</v>
      </c>
      <c r="AS441">
        <v>300</v>
      </c>
    </row>
    <row r="442" spans="1:45" x14ac:dyDescent="0.25">
      <c r="A442" t="s">
        <v>33</v>
      </c>
      <c r="B442" t="s">
        <v>327</v>
      </c>
      <c r="C442" t="s">
        <v>772</v>
      </c>
      <c r="D442" t="s">
        <v>1297</v>
      </c>
      <c r="E442">
        <v>12.719347000000001</v>
      </c>
      <c r="F442">
        <v>32.762540000000001</v>
      </c>
      <c r="G442">
        <v>5</v>
      </c>
      <c r="H442" s="4">
        <v>42534</v>
      </c>
      <c r="I442" t="s">
        <v>863</v>
      </c>
      <c r="J442" t="s">
        <v>21</v>
      </c>
      <c r="K442">
        <v>3</v>
      </c>
      <c r="L442">
        <v>15</v>
      </c>
      <c r="M442">
        <v>2011</v>
      </c>
      <c r="N442">
        <v>44</v>
      </c>
      <c r="O442">
        <v>220</v>
      </c>
      <c r="X442">
        <v>44</v>
      </c>
      <c r="Y442">
        <v>220</v>
      </c>
      <c r="Z442" t="s">
        <v>42</v>
      </c>
      <c r="AA442" t="s">
        <v>199</v>
      </c>
      <c r="AB442">
        <v>44</v>
      </c>
      <c r="AC442">
        <v>220</v>
      </c>
      <c r="AH442" t="s">
        <v>333</v>
      </c>
      <c r="AL442" t="s">
        <v>21</v>
      </c>
      <c r="AM442">
        <v>300</v>
      </c>
      <c r="AN442">
        <v>0</v>
      </c>
      <c r="AO442">
        <v>88</v>
      </c>
      <c r="AP442">
        <v>8</v>
      </c>
      <c r="AQ442" t="s">
        <v>897</v>
      </c>
      <c r="AR442" t="s">
        <v>21</v>
      </c>
      <c r="AS442">
        <v>100</v>
      </c>
    </row>
    <row r="443" spans="1:45" x14ac:dyDescent="0.25">
      <c r="A443" t="s">
        <v>33</v>
      </c>
      <c r="B443" t="s">
        <v>327</v>
      </c>
      <c r="C443" t="s">
        <v>773</v>
      </c>
      <c r="D443" t="s">
        <v>1298</v>
      </c>
      <c r="E443">
        <v>12.638258</v>
      </c>
      <c r="F443">
        <v>32.631416999999999</v>
      </c>
      <c r="G443">
        <v>5</v>
      </c>
      <c r="H443" s="4">
        <v>42534</v>
      </c>
      <c r="I443" t="s">
        <v>863</v>
      </c>
      <c r="J443" t="s">
        <v>333</v>
      </c>
      <c r="N443">
        <v>74</v>
      </c>
      <c r="O443">
        <v>370</v>
      </c>
      <c r="X443">
        <v>74</v>
      </c>
      <c r="Y443">
        <v>370</v>
      </c>
      <c r="Z443" t="s">
        <v>42</v>
      </c>
      <c r="AA443" t="s">
        <v>242</v>
      </c>
      <c r="AB443">
        <v>74</v>
      </c>
      <c r="AC443">
        <v>370</v>
      </c>
      <c r="AH443" t="s">
        <v>333</v>
      </c>
      <c r="AL443" t="s">
        <v>21</v>
      </c>
      <c r="AM443">
        <v>1300</v>
      </c>
      <c r="AN443">
        <v>1200</v>
      </c>
      <c r="AO443">
        <v>95</v>
      </c>
      <c r="AP443">
        <v>3</v>
      </c>
      <c r="AQ443" t="s">
        <v>1241</v>
      </c>
      <c r="AR443" t="s">
        <v>21</v>
      </c>
      <c r="AS443">
        <v>50</v>
      </c>
    </row>
    <row r="444" spans="1:45" x14ac:dyDescent="0.25">
      <c r="A444" t="s">
        <v>33</v>
      </c>
      <c r="B444" t="s">
        <v>327</v>
      </c>
      <c r="C444" t="s">
        <v>774</v>
      </c>
      <c r="D444" t="s">
        <v>1299</v>
      </c>
      <c r="E444">
        <v>12.758671</v>
      </c>
      <c r="F444">
        <v>32.635854999999999</v>
      </c>
      <c r="G444">
        <v>5</v>
      </c>
      <c r="H444" s="4">
        <v>42534</v>
      </c>
      <c r="I444" t="s">
        <v>863</v>
      </c>
      <c r="J444" t="s">
        <v>21</v>
      </c>
      <c r="K444">
        <v>3</v>
      </c>
      <c r="L444">
        <v>15</v>
      </c>
      <c r="M444">
        <v>2011</v>
      </c>
      <c r="N444">
        <v>180</v>
      </c>
      <c r="O444">
        <v>900</v>
      </c>
      <c r="P444">
        <v>3</v>
      </c>
      <c r="Q444">
        <v>15</v>
      </c>
      <c r="R444" t="s">
        <v>42</v>
      </c>
      <c r="S444" t="s">
        <v>201</v>
      </c>
      <c r="T444">
        <v>7</v>
      </c>
      <c r="U444">
        <v>35</v>
      </c>
      <c r="V444" t="s">
        <v>42</v>
      </c>
      <c r="W444" t="s">
        <v>211</v>
      </c>
      <c r="X444">
        <v>170</v>
      </c>
      <c r="Y444">
        <v>850</v>
      </c>
      <c r="Z444" t="s">
        <v>42</v>
      </c>
      <c r="AA444" t="s">
        <v>199</v>
      </c>
      <c r="AB444">
        <v>180</v>
      </c>
      <c r="AC444">
        <v>900</v>
      </c>
      <c r="AH444" t="s">
        <v>333</v>
      </c>
      <c r="AL444" t="s">
        <v>21</v>
      </c>
      <c r="AM444">
        <v>200</v>
      </c>
      <c r="AN444">
        <v>0</v>
      </c>
      <c r="AO444">
        <v>93</v>
      </c>
      <c r="AP444">
        <v>5</v>
      </c>
      <c r="AQ444" t="s">
        <v>897</v>
      </c>
      <c r="AR444" t="s">
        <v>21</v>
      </c>
      <c r="AS444">
        <v>100</v>
      </c>
    </row>
    <row r="445" spans="1:45" x14ac:dyDescent="0.25">
      <c r="A445" t="s">
        <v>33</v>
      </c>
      <c r="B445" t="s">
        <v>327</v>
      </c>
      <c r="C445" t="s">
        <v>775</v>
      </c>
      <c r="D445" t="s">
        <v>1300</v>
      </c>
      <c r="E445">
        <v>12.690690999999999</v>
      </c>
      <c r="F445">
        <v>32.635081999999997</v>
      </c>
      <c r="G445">
        <v>5</v>
      </c>
      <c r="H445" s="4">
        <v>42534</v>
      </c>
      <c r="I445" t="s">
        <v>863</v>
      </c>
      <c r="J445" t="s">
        <v>333</v>
      </c>
      <c r="N445">
        <v>56</v>
      </c>
      <c r="O445">
        <v>280</v>
      </c>
      <c r="X445">
        <v>56</v>
      </c>
      <c r="Y445">
        <v>280</v>
      </c>
      <c r="Z445" t="s">
        <v>42</v>
      </c>
      <c r="AA445" t="s">
        <v>206</v>
      </c>
      <c r="AB445">
        <v>56</v>
      </c>
      <c r="AC445">
        <v>280</v>
      </c>
      <c r="AH445" t="s">
        <v>333</v>
      </c>
      <c r="AL445" t="s">
        <v>21</v>
      </c>
      <c r="AM445">
        <v>650</v>
      </c>
      <c r="AN445">
        <v>0</v>
      </c>
      <c r="AO445">
        <v>85</v>
      </c>
      <c r="AP445">
        <v>10</v>
      </c>
      <c r="AQ445" t="s">
        <v>1241</v>
      </c>
      <c r="AR445" t="s">
        <v>21</v>
      </c>
      <c r="AS445">
        <v>300</v>
      </c>
    </row>
    <row r="446" spans="1:45" x14ac:dyDescent="0.25">
      <c r="A446" t="s">
        <v>33</v>
      </c>
      <c r="B446" t="s">
        <v>327</v>
      </c>
      <c r="C446" t="s">
        <v>776</v>
      </c>
      <c r="D446" t="s">
        <v>1301</v>
      </c>
      <c r="E446">
        <v>12.783521</v>
      </c>
      <c r="F446">
        <v>32.783121999999999</v>
      </c>
      <c r="G446">
        <v>5</v>
      </c>
      <c r="H446" s="4">
        <v>42534</v>
      </c>
      <c r="I446" t="s">
        <v>863</v>
      </c>
      <c r="J446" t="s">
        <v>21</v>
      </c>
      <c r="K446">
        <v>3</v>
      </c>
      <c r="L446">
        <v>15</v>
      </c>
      <c r="M446">
        <v>2011</v>
      </c>
      <c r="N446">
        <v>110</v>
      </c>
      <c r="O446">
        <v>550</v>
      </c>
      <c r="P446">
        <v>8</v>
      </c>
      <c r="Q446">
        <v>40</v>
      </c>
      <c r="R446" t="s">
        <v>42</v>
      </c>
      <c r="S446" t="s">
        <v>178</v>
      </c>
      <c r="T446">
        <v>9</v>
      </c>
      <c r="U446">
        <v>45</v>
      </c>
      <c r="V446" t="s">
        <v>42</v>
      </c>
      <c r="W446" t="s">
        <v>206</v>
      </c>
      <c r="X446">
        <v>93</v>
      </c>
      <c r="Y446">
        <v>465</v>
      </c>
      <c r="Z446" t="s">
        <v>42</v>
      </c>
      <c r="AA446" t="s">
        <v>199</v>
      </c>
      <c r="AB446">
        <v>110</v>
      </c>
      <c r="AC446">
        <v>550</v>
      </c>
      <c r="AH446" t="s">
        <v>21</v>
      </c>
      <c r="AI446">
        <v>203</v>
      </c>
      <c r="AJ446">
        <v>1015</v>
      </c>
      <c r="AK446">
        <v>2016</v>
      </c>
      <c r="AL446" t="s">
        <v>21</v>
      </c>
      <c r="AM446">
        <v>200</v>
      </c>
      <c r="AN446">
        <v>0</v>
      </c>
      <c r="AO446">
        <v>90</v>
      </c>
      <c r="AP446">
        <v>5</v>
      </c>
      <c r="AQ446" t="s">
        <v>933</v>
      </c>
      <c r="AR446" t="s">
        <v>21</v>
      </c>
      <c r="AS446">
        <v>150</v>
      </c>
    </row>
    <row r="447" spans="1:45" x14ac:dyDescent="0.25">
      <c r="A447" t="s">
        <v>33</v>
      </c>
      <c r="B447" t="s">
        <v>327</v>
      </c>
      <c r="C447" t="s">
        <v>777</v>
      </c>
      <c r="D447" t="s">
        <v>1302</v>
      </c>
      <c r="E447">
        <v>12.736017</v>
      </c>
      <c r="F447">
        <v>32.787236</v>
      </c>
      <c r="G447">
        <v>5</v>
      </c>
      <c r="H447" s="4">
        <v>42534</v>
      </c>
      <c r="I447" t="s">
        <v>863</v>
      </c>
      <c r="J447" t="s">
        <v>21</v>
      </c>
      <c r="K447">
        <v>3</v>
      </c>
      <c r="L447">
        <v>15</v>
      </c>
      <c r="M447">
        <v>2011</v>
      </c>
      <c r="N447">
        <v>63</v>
      </c>
      <c r="O447">
        <v>315</v>
      </c>
      <c r="P447">
        <v>4</v>
      </c>
      <c r="Q447">
        <v>20</v>
      </c>
      <c r="R447" t="s">
        <v>42</v>
      </c>
      <c r="S447" t="s">
        <v>178</v>
      </c>
      <c r="T447">
        <v>5</v>
      </c>
      <c r="U447">
        <v>25</v>
      </c>
      <c r="V447" t="s">
        <v>42</v>
      </c>
      <c r="W447" t="s">
        <v>211</v>
      </c>
      <c r="X447">
        <v>54</v>
      </c>
      <c r="Y447">
        <v>270</v>
      </c>
      <c r="Z447" t="s">
        <v>42</v>
      </c>
      <c r="AA447" t="s">
        <v>199</v>
      </c>
      <c r="AB447">
        <v>63</v>
      </c>
      <c r="AC447">
        <v>315</v>
      </c>
      <c r="AH447" t="s">
        <v>333</v>
      </c>
      <c r="AL447" t="s">
        <v>21</v>
      </c>
      <c r="AM447">
        <v>350</v>
      </c>
      <c r="AN447">
        <v>0</v>
      </c>
      <c r="AO447">
        <v>95</v>
      </c>
      <c r="AP447">
        <v>3</v>
      </c>
      <c r="AQ447" t="s">
        <v>1241</v>
      </c>
      <c r="AR447" t="s">
        <v>21</v>
      </c>
      <c r="AS447">
        <v>100</v>
      </c>
    </row>
    <row r="448" spans="1:45" x14ac:dyDescent="0.25">
      <c r="A448" t="s">
        <v>33</v>
      </c>
      <c r="B448" t="s">
        <v>327</v>
      </c>
      <c r="C448" t="s">
        <v>778</v>
      </c>
      <c r="D448" t="s">
        <v>1303</v>
      </c>
      <c r="E448">
        <v>12.720179999999999</v>
      </c>
      <c r="F448">
        <v>32.772480000000002</v>
      </c>
      <c r="G448">
        <v>5</v>
      </c>
      <c r="H448" s="4">
        <v>42534</v>
      </c>
      <c r="I448" t="s">
        <v>863</v>
      </c>
      <c r="J448" t="s">
        <v>333</v>
      </c>
      <c r="N448">
        <v>30</v>
      </c>
      <c r="O448">
        <v>150</v>
      </c>
      <c r="X448">
        <v>30</v>
      </c>
      <c r="Y448">
        <v>150</v>
      </c>
      <c r="Z448" t="s">
        <v>42</v>
      </c>
      <c r="AA448" t="s">
        <v>242</v>
      </c>
      <c r="AB448">
        <v>30</v>
      </c>
      <c r="AC448">
        <v>150</v>
      </c>
      <c r="AH448" t="s">
        <v>333</v>
      </c>
      <c r="AL448" t="s">
        <v>21</v>
      </c>
      <c r="AM448">
        <v>150</v>
      </c>
      <c r="AN448">
        <v>0</v>
      </c>
      <c r="AO448">
        <v>90</v>
      </c>
      <c r="AP448">
        <v>5</v>
      </c>
      <c r="AQ448" t="s">
        <v>1219</v>
      </c>
      <c r="AR448" t="s">
        <v>21</v>
      </c>
      <c r="AS448">
        <v>100</v>
      </c>
    </row>
    <row r="449" spans="1:45" x14ac:dyDescent="0.25">
      <c r="A449" t="s">
        <v>329</v>
      </c>
      <c r="B449" t="s">
        <v>330</v>
      </c>
      <c r="C449" t="s">
        <v>779</v>
      </c>
      <c r="D449" t="s">
        <v>1304</v>
      </c>
      <c r="E449">
        <v>12.577101000000001</v>
      </c>
      <c r="F449">
        <v>32.764094</v>
      </c>
      <c r="G449">
        <v>5</v>
      </c>
      <c r="H449" s="4">
        <v>42536</v>
      </c>
      <c r="I449" t="s">
        <v>863</v>
      </c>
      <c r="J449" t="s">
        <v>21</v>
      </c>
      <c r="K449">
        <v>15</v>
      </c>
      <c r="L449">
        <v>90</v>
      </c>
      <c r="M449">
        <v>2011</v>
      </c>
      <c r="N449">
        <v>351</v>
      </c>
      <c r="O449">
        <v>1755</v>
      </c>
      <c r="X449">
        <v>351</v>
      </c>
      <c r="Y449">
        <v>1755</v>
      </c>
      <c r="Z449" t="s">
        <v>42</v>
      </c>
      <c r="AA449" t="s">
        <v>19</v>
      </c>
      <c r="AB449">
        <v>351</v>
      </c>
      <c r="AC449">
        <v>1755</v>
      </c>
      <c r="AH449" t="s">
        <v>333</v>
      </c>
      <c r="AL449" t="s">
        <v>21</v>
      </c>
      <c r="AM449">
        <v>1100</v>
      </c>
      <c r="AN449">
        <v>0</v>
      </c>
      <c r="AO449">
        <v>90</v>
      </c>
      <c r="AP449">
        <v>7</v>
      </c>
      <c r="AQ449" t="s">
        <v>1043</v>
      </c>
      <c r="AR449" t="s">
        <v>21</v>
      </c>
      <c r="AS449">
        <v>350</v>
      </c>
    </row>
    <row r="450" spans="1:45" x14ac:dyDescent="0.25">
      <c r="A450" t="s">
        <v>329</v>
      </c>
      <c r="B450" t="s">
        <v>330</v>
      </c>
      <c r="C450" t="s">
        <v>780</v>
      </c>
      <c r="D450" t="s">
        <v>1305</v>
      </c>
      <c r="E450">
        <v>12.500313999999999</v>
      </c>
      <c r="F450">
        <v>32.729061000000002</v>
      </c>
      <c r="G450">
        <v>5</v>
      </c>
      <c r="H450" s="4">
        <v>42536</v>
      </c>
      <c r="I450" t="s">
        <v>863</v>
      </c>
      <c r="J450" t="s">
        <v>21</v>
      </c>
      <c r="K450">
        <v>10</v>
      </c>
      <c r="L450">
        <v>50</v>
      </c>
      <c r="M450">
        <v>2011</v>
      </c>
      <c r="N450">
        <v>34</v>
      </c>
      <c r="O450">
        <v>170</v>
      </c>
      <c r="X450">
        <v>34</v>
      </c>
      <c r="Y450">
        <v>170</v>
      </c>
      <c r="Z450" t="s">
        <v>42</v>
      </c>
      <c r="AA450" t="s">
        <v>206</v>
      </c>
      <c r="AB450">
        <v>34</v>
      </c>
      <c r="AC450">
        <v>170</v>
      </c>
      <c r="AH450" t="s">
        <v>333</v>
      </c>
      <c r="AL450" t="s">
        <v>21</v>
      </c>
      <c r="AM450">
        <v>650</v>
      </c>
      <c r="AN450">
        <v>90</v>
      </c>
      <c r="AO450">
        <v>95</v>
      </c>
      <c r="AP450">
        <v>3</v>
      </c>
      <c r="AQ450" t="s">
        <v>1043</v>
      </c>
      <c r="AR450" t="s">
        <v>21</v>
      </c>
      <c r="AS450">
        <v>300</v>
      </c>
    </row>
    <row r="451" spans="1:45" x14ac:dyDescent="0.25">
      <c r="A451" t="s">
        <v>329</v>
      </c>
      <c r="B451" t="s">
        <v>330</v>
      </c>
      <c r="C451" t="s">
        <v>781</v>
      </c>
      <c r="D451" t="s">
        <v>1306</v>
      </c>
      <c r="E451">
        <v>12.584592000000001</v>
      </c>
      <c r="F451">
        <v>32.777386</v>
      </c>
      <c r="G451">
        <v>5</v>
      </c>
      <c r="H451" s="4">
        <v>42536</v>
      </c>
      <c r="I451" t="s">
        <v>863</v>
      </c>
      <c r="J451" t="s">
        <v>21</v>
      </c>
      <c r="K451">
        <v>6</v>
      </c>
      <c r="L451">
        <v>30</v>
      </c>
      <c r="M451">
        <v>2011</v>
      </c>
      <c r="N451">
        <v>20</v>
      </c>
      <c r="O451">
        <v>100</v>
      </c>
      <c r="P451">
        <v>5</v>
      </c>
      <c r="Q451">
        <v>25</v>
      </c>
      <c r="R451" t="s">
        <v>42</v>
      </c>
      <c r="S451" t="s">
        <v>178</v>
      </c>
      <c r="X451">
        <v>15</v>
      </c>
      <c r="Y451">
        <v>75</v>
      </c>
      <c r="Z451" t="s">
        <v>42</v>
      </c>
      <c r="AA451" t="s">
        <v>206</v>
      </c>
      <c r="AB451">
        <v>20</v>
      </c>
      <c r="AC451">
        <v>100</v>
      </c>
      <c r="AH451" t="s">
        <v>333</v>
      </c>
      <c r="AL451" t="s">
        <v>21</v>
      </c>
      <c r="AM451">
        <v>300</v>
      </c>
      <c r="AN451">
        <v>0</v>
      </c>
      <c r="AO451">
        <v>94</v>
      </c>
      <c r="AP451">
        <v>4</v>
      </c>
      <c r="AQ451" t="s">
        <v>1043</v>
      </c>
      <c r="AR451" t="s">
        <v>21</v>
      </c>
      <c r="AS451">
        <v>100</v>
      </c>
    </row>
    <row r="452" spans="1:45" x14ac:dyDescent="0.25">
      <c r="A452" t="s">
        <v>329</v>
      </c>
      <c r="B452" t="s">
        <v>330</v>
      </c>
      <c r="C452" t="s">
        <v>782</v>
      </c>
      <c r="D452" t="s">
        <v>1307</v>
      </c>
      <c r="E452">
        <v>12.581861</v>
      </c>
      <c r="F452">
        <v>32.759473999999997</v>
      </c>
      <c r="G452">
        <v>5</v>
      </c>
      <c r="H452" s="4">
        <v>42536</v>
      </c>
      <c r="I452" t="s">
        <v>863</v>
      </c>
      <c r="J452" t="s">
        <v>333</v>
      </c>
      <c r="N452">
        <v>24</v>
      </c>
      <c r="O452">
        <v>120</v>
      </c>
      <c r="X452">
        <v>24</v>
      </c>
      <c r="Y452">
        <v>120</v>
      </c>
      <c r="Z452" t="s">
        <v>42</v>
      </c>
      <c r="AA452" t="s">
        <v>299</v>
      </c>
      <c r="AB452">
        <v>24</v>
      </c>
      <c r="AC452">
        <v>120</v>
      </c>
      <c r="AH452" t="s">
        <v>333</v>
      </c>
      <c r="AL452" t="s">
        <v>21</v>
      </c>
      <c r="AM452">
        <v>550</v>
      </c>
      <c r="AN452">
        <v>70</v>
      </c>
      <c r="AO452">
        <v>90</v>
      </c>
      <c r="AP452">
        <v>8</v>
      </c>
      <c r="AQ452" t="s">
        <v>1043</v>
      </c>
      <c r="AR452" t="s">
        <v>21</v>
      </c>
      <c r="AS452">
        <v>200</v>
      </c>
    </row>
    <row r="453" spans="1:45" x14ac:dyDescent="0.25">
      <c r="A453" t="s">
        <v>329</v>
      </c>
      <c r="B453" t="s">
        <v>330</v>
      </c>
      <c r="C453" t="s">
        <v>783</v>
      </c>
      <c r="D453" t="s">
        <v>1308</v>
      </c>
      <c r="E453">
        <v>12.577545000000001</v>
      </c>
      <c r="F453">
        <v>32.742133000000003</v>
      </c>
      <c r="G453">
        <v>5</v>
      </c>
      <c r="H453" s="4">
        <v>42536</v>
      </c>
      <c r="I453" t="s">
        <v>863</v>
      </c>
      <c r="J453" t="s">
        <v>21</v>
      </c>
      <c r="K453">
        <v>30</v>
      </c>
      <c r="L453">
        <v>150</v>
      </c>
      <c r="M453">
        <v>2011</v>
      </c>
      <c r="N453">
        <v>20</v>
      </c>
      <c r="O453">
        <v>100</v>
      </c>
      <c r="X453">
        <v>20</v>
      </c>
      <c r="Y453">
        <v>100</v>
      </c>
      <c r="Z453" t="s">
        <v>42</v>
      </c>
      <c r="AA453" t="s">
        <v>242</v>
      </c>
      <c r="AB453">
        <v>20</v>
      </c>
      <c r="AC453">
        <v>100</v>
      </c>
      <c r="AH453" t="s">
        <v>333</v>
      </c>
      <c r="AL453" t="s">
        <v>21</v>
      </c>
      <c r="AM453">
        <v>400</v>
      </c>
      <c r="AN453">
        <v>0</v>
      </c>
      <c r="AO453">
        <v>90</v>
      </c>
      <c r="AP453">
        <v>6</v>
      </c>
      <c r="AQ453" t="s">
        <v>1032</v>
      </c>
      <c r="AR453" t="s">
        <v>21</v>
      </c>
      <c r="AS453">
        <v>150</v>
      </c>
    </row>
    <row r="454" spans="1:45" x14ac:dyDescent="0.25">
      <c r="A454" t="s">
        <v>83</v>
      </c>
      <c r="B454" t="s">
        <v>84</v>
      </c>
      <c r="C454" t="s">
        <v>784</v>
      </c>
      <c r="D454" t="s">
        <v>1309</v>
      </c>
      <c r="G454">
        <v>5</v>
      </c>
      <c r="H454" s="4">
        <v>42449</v>
      </c>
      <c r="I454" t="s">
        <v>863</v>
      </c>
      <c r="J454" t="s">
        <v>333</v>
      </c>
      <c r="N454">
        <v>50</v>
      </c>
      <c r="O454">
        <v>250</v>
      </c>
      <c r="X454">
        <v>50</v>
      </c>
      <c r="Y454">
        <v>250</v>
      </c>
      <c r="Z454" t="s">
        <v>42</v>
      </c>
      <c r="AA454" t="s">
        <v>110</v>
      </c>
      <c r="AB454">
        <v>50</v>
      </c>
      <c r="AC454">
        <v>250</v>
      </c>
      <c r="AH454" t="s">
        <v>333</v>
      </c>
      <c r="AL454" t="s">
        <v>880</v>
      </c>
      <c r="AQ454" t="s">
        <v>1514</v>
      </c>
      <c r="AR454" t="s">
        <v>880</v>
      </c>
    </row>
    <row r="455" spans="1:45" x14ac:dyDescent="0.25">
      <c r="A455" t="s">
        <v>83</v>
      </c>
      <c r="B455" t="s">
        <v>84</v>
      </c>
      <c r="C455" t="s">
        <v>785</v>
      </c>
      <c r="D455" t="s">
        <v>1310</v>
      </c>
      <c r="E455">
        <v>14.613830999999999</v>
      </c>
      <c r="F455">
        <v>32.468072999999997</v>
      </c>
      <c r="G455">
        <v>5</v>
      </c>
      <c r="H455" s="4">
        <v>42545</v>
      </c>
      <c r="I455" t="s">
        <v>863</v>
      </c>
      <c r="J455" t="s">
        <v>333</v>
      </c>
      <c r="N455">
        <v>224</v>
      </c>
      <c r="O455">
        <v>1120</v>
      </c>
      <c r="X455">
        <v>224</v>
      </c>
      <c r="Y455">
        <v>1120</v>
      </c>
      <c r="Z455" t="s">
        <v>42</v>
      </c>
      <c r="AA455" t="s">
        <v>43</v>
      </c>
      <c r="AB455">
        <v>224</v>
      </c>
      <c r="AC455">
        <v>1120</v>
      </c>
      <c r="AH455" t="s">
        <v>333</v>
      </c>
      <c r="AL455" t="s">
        <v>880</v>
      </c>
      <c r="AQ455" t="s">
        <v>1514</v>
      </c>
      <c r="AR455" t="s">
        <v>880</v>
      </c>
    </row>
    <row r="456" spans="1:45" x14ac:dyDescent="0.25">
      <c r="A456" t="s">
        <v>83</v>
      </c>
      <c r="B456" t="s">
        <v>84</v>
      </c>
      <c r="C456" t="s">
        <v>786</v>
      </c>
      <c r="D456" t="s">
        <v>1311</v>
      </c>
      <c r="E456">
        <v>14.558634</v>
      </c>
      <c r="F456">
        <v>32.477654999999999</v>
      </c>
      <c r="G456">
        <v>5</v>
      </c>
      <c r="H456" s="4">
        <v>42449</v>
      </c>
      <c r="I456" t="s">
        <v>876</v>
      </c>
      <c r="J456" t="s">
        <v>333</v>
      </c>
      <c r="N456">
        <v>331</v>
      </c>
      <c r="O456">
        <v>2043</v>
      </c>
      <c r="X456">
        <v>331</v>
      </c>
      <c r="Y456">
        <v>2043</v>
      </c>
      <c r="Z456" t="s">
        <v>42</v>
      </c>
      <c r="AA456" t="s">
        <v>110</v>
      </c>
      <c r="AB456">
        <v>331</v>
      </c>
      <c r="AC456">
        <v>2043</v>
      </c>
      <c r="AH456" t="s">
        <v>333</v>
      </c>
      <c r="AL456" t="s">
        <v>333</v>
      </c>
      <c r="AQ456" t="s">
        <v>1514</v>
      </c>
      <c r="AR456" t="s">
        <v>333</v>
      </c>
    </row>
    <row r="457" spans="1:45" x14ac:dyDescent="0.25">
      <c r="A457" t="s">
        <v>83</v>
      </c>
      <c r="B457" t="s">
        <v>84</v>
      </c>
      <c r="C457" t="s">
        <v>787</v>
      </c>
      <c r="D457" t="s">
        <v>1312</v>
      </c>
      <c r="E457">
        <v>14.566238</v>
      </c>
      <c r="F457">
        <v>32.465980000000002</v>
      </c>
      <c r="G457">
        <v>5</v>
      </c>
      <c r="H457" s="4">
        <v>42534</v>
      </c>
      <c r="I457" t="s">
        <v>863</v>
      </c>
      <c r="J457" t="s">
        <v>333</v>
      </c>
      <c r="N457">
        <v>100</v>
      </c>
      <c r="O457">
        <v>500</v>
      </c>
      <c r="X457">
        <v>100</v>
      </c>
      <c r="Y457">
        <v>500</v>
      </c>
      <c r="Z457" t="s">
        <v>42</v>
      </c>
      <c r="AA457" t="s">
        <v>43</v>
      </c>
      <c r="AB457">
        <v>100</v>
      </c>
      <c r="AC457">
        <v>500</v>
      </c>
      <c r="AH457" t="s">
        <v>333</v>
      </c>
      <c r="AL457" t="s">
        <v>333</v>
      </c>
      <c r="AQ457" t="s">
        <v>1514</v>
      </c>
      <c r="AR457" t="s">
        <v>333</v>
      </c>
    </row>
    <row r="458" spans="1:45" x14ac:dyDescent="0.25">
      <c r="A458" t="s">
        <v>83</v>
      </c>
      <c r="B458" t="s">
        <v>84</v>
      </c>
      <c r="C458" t="s">
        <v>788</v>
      </c>
      <c r="D458" t="s">
        <v>1313</v>
      </c>
      <c r="E458">
        <v>14.521846999999999</v>
      </c>
      <c r="F458">
        <v>32.458444</v>
      </c>
      <c r="G458">
        <v>5</v>
      </c>
      <c r="H458" s="4">
        <v>42449</v>
      </c>
      <c r="I458" t="s">
        <v>876</v>
      </c>
      <c r="J458" t="s">
        <v>333</v>
      </c>
      <c r="N458">
        <v>200</v>
      </c>
      <c r="O458">
        <v>1000</v>
      </c>
      <c r="X458">
        <v>200</v>
      </c>
      <c r="Y458">
        <v>1000</v>
      </c>
      <c r="Z458" t="s">
        <v>42</v>
      </c>
      <c r="AA458" t="s">
        <v>110</v>
      </c>
      <c r="AB458">
        <v>200</v>
      </c>
      <c r="AC458">
        <v>1000</v>
      </c>
      <c r="AH458" t="s">
        <v>333</v>
      </c>
      <c r="AL458" t="s">
        <v>880</v>
      </c>
      <c r="AQ458" t="s">
        <v>1514</v>
      </c>
      <c r="AR458" t="s">
        <v>880</v>
      </c>
    </row>
    <row r="459" spans="1:45" x14ac:dyDescent="0.25">
      <c r="A459" t="s">
        <v>208</v>
      </c>
      <c r="B459" t="s">
        <v>209</v>
      </c>
      <c r="C459" t="s">
        <v>789</v>
      </c>
      <c r="D459" t="s">
        <v>1314</v>
      </c>
      <c r="E459">
        <v>12.390447999999999</v>
      </c>
      <c r="F459">
        <v>32.742227</v>
      </c>
      <c r="G459">
        <v>5</v>
      </c>
      <c r="H459" s="4">
        <v>42545</v>
      </c>
      <c r="I459" t="s">
        <v>876</v>
      </c>
      <c r="J459" t="s">
        <v>333</v>
      </c>
      <c r="N459">
        <v>40</v>
      </c>
      <c r="O459">
        <v>200</v>
      </c>
      <c r="X459">
        <v>40</v>
      </c>
      <c r="Y459">
        <v>200</v>
      </c>
      <c r="Z459" t="s">
        <v>42</v>
      </c>
      <c r="AA459" t="s">
        <v>199</v>
      </c>
      <c r="AB459">
        <v>40</v>
      </c>
      <c r="AC459">
        <v>200</v>
      </c>
      <c r="AH459" t="s">
        <v>333</v>
      </c>
      <c r="AL459" t="s">
        <v>333</v>
      </c>
      <c r="AQ459" t="s">
        <v>1514</v>
      </c>
      <c r="AR459" t="s">
        <v>333</v>
      </c>
    </row>
    <row r="460" spans="1:45" x14ac:dyDescent="0.25">
      <c r="A460" t="s">
        <v>208</v>
      </c>
      <c r="B460" t="s">
        <v>209</v>
      </c>
      <c r="C460" t="s">
        <v>790</v>
      </c>
      <c r="D460" t="s">
        <v>1315</v>
      </c>
      <c r="E460">
        <v>13.237558999999999</v>
      </c>
      <c r="F460">
        <v>32.897623000000003</v>
      </c>
      <c r="G460">
        <v>5</v>
      </c>
      <c r="H460" s="4">
        <v>42527</v>
      </c>
      <c r="I460" t="s">
        <v>876</v>
      </c>
      <c r="J460" t="s">
        <v>21</v>
      </c>
      <c r="K460">
        <v>356</v>
      </c>
      <c r="L460">
        <v>1788</v>
      </c>
      <c r="M460" t="s">
        <v>917</v>
      </c>
      <c r="N460">
        <v>237</v>
      </c>
      <c r="O460">
        <v>1185</v>
      </c>
      <c r="X460">
        <v>237</v>
      </c>
      <c r="Y460">
        <v>1185</v>
      </c>
      <c r="Z460" t="s">
        <v>42</v>
      </c>
      <c r="AA460" t="s">
        <v>199</v>
      </c>
      <c r="AB460">
        <v>237</v>
      </c>
      <c r="AC460">
        <v>1185</v>
      </c>
      <c r="AH460" t="s">
        <v>333</v>
      </c>
      <c r="AL460" t="s">
        <v>333</v>
      </c>
      <c r="AQ460" t="s">
        <v>1514</v>
      </c>
      <c r="AR460" t="s">
        <v>333</v>
      </c>
    </row>
    <row r="461" spans="1:45" x14ac:dyDescent="0.25">
      <c r="A461" t="s">
        <v>204</v>
      </c>
      <c r="B461" t="s">
        <v>205</v>
      </c>
      <c r="C461" t="s">
        <v>791</v>
      </c>
      <c r="D461" t="s">
        <v>1316</v>
      </c>
      <c r="E461">
        <v>12.4762147</v>
      </c>
      <c r="F461">
        <v>32.755476000000002</v>
      </c>
      <c r="G461">
        <v>5</v>
      </c>
      <c r="H461" s="4">
        <v>42531</v>
      </c>
      <c r="I461" t="s">
        <v>863</v>
      </c>
      <c r="J461" t="s">
        <v>333</v>
      </c>
      <c r="N461">
        <v>120</v>
      </c>
      <c r="O461">
        <v>600</v>
      </c>
      <c r="X461">
        <v>120</v>
      </c>
      <c r="Y461">
        <v>600</v>
      </c>
      <c r="Z461" t="s">
        <v>42</v>
      </c>
      <c r="AA461" t="s">
        <v>206</v>
      </c>
      <c r="AB461">
        <v>120</v>
      </c>
      <c r="AC461">
        <v>600</v>
      </c>
      <c r="AH461" t="s">
        <v>333</v>
      </c>
      <c r="AL461" t="s">
        <v>21</v>
      </c>
      <c r="AM461">
        <v>1370</v>
      </c>
      <c r="AN461">
        <v>0</v>
      </c>
      <c r="AO461">
        <v>0</v>
      </c>
      <c r="AP461">
        <v>0</v>
      </c>
      <c r="AQ461" t="s">
        <v>1514</v>
      </c>
      <c r="AR461" t="s">
        <v>21</v>
      </c>
      <c r="AS461">
        <v>500</v>
      </c>
    </row>
    <row r="462" spans="1:45" x14ac:dyDescent="0.25">
      <c r="A462" t="s">
        <v>204</v>
      </c>
      <c r="B462" t="s">
        <v>205</v>
      </c>
      <c r="C462" t="s">
        <v>792</v>
      </c>
      <c r="D462" t="s">
        <v>1317</v>
      </c>
      <c r="E462">
        <v>12.401082000000001</v>
      </c>
      <c r="F462">
        <v>32.814785000000001</v>
      </c>
      <c r="G462">
        <v>5</v>
      </c>
      <c r="H462" s="4">
        <v>42531</v>
      </c>
      <c r="I462" t="s">
        <v>876</v>
      </c>
      <c r="J462" t="s">
        <v>333</v>
      </c>
      <c r="N462">
        <v>95</v>
      </c>
      <c r="O462">
        <v>475</v>
      </c>
      <c r="X462">
        <v>95</v>
      </c>
      <c r="Y462">
        <v>475</v>
      </c>
      <c r="Z462" t="s">
        <v>42</v>
      </c>
      <c r="AA462" t="s">
        <v>206</v>
      </c>
      <c r="AB462">
        <v>95</v>
      </c>
      <c r="AC462">
        <v>475</v>
      </c>
      <c r="AH462" t="s">
        <v>333</v>
      </c>
      <c r="AL462" t="s">
        <v>333</v>
      </c>
      <c r="AQ462" t="s">
        <v>1514</v>
      </c>
      <c r="AR462" t="s">
        <v>333</v>
      </c>
    </row>
    <row r="463" spans="1:45" x14ac:dyDescent="0.25">
      <c r="A463" t="s">
        <v>204</v>
      </c>
      <c r="B463" t="s">
        <v>205</v>
      </c>
      <c r="C463" t="s">
        <v>793</v>
      </c>
      <c r="D463" t="s">
        <v>1318</v>
      </c>
      <c r="E463">
        <v>12.489276</v>
      </c>
      <c r="F463">
        <v>32.787827999999998</v>
      </c>
      <c r="G463">
        <v>5</v>
      </c>
      <c r="H463" s="4">
        <v>42531</v>
      </c>
      <c r="I463" t="s">
        <v>876</v>
      </c>
      <c r="J463" t="s">
        <v>333</v>
      </c>
      <c r="N463">
        <v>85</v>
      </c>
      <c r="O463">
        <v>425</v>
      </c>
      <c r="X463">
        <v>85</v>
      </c>
      <c r="Y463">
        <v>425</v>
      </c>
      <c r="Z463" t="s">
        <v>42</v>
      </c>
      <c r="AA463" t="s">
        <v>206</v>
      </c>
      <c r="AB463">
        <v>85</v>
      </c>
      <c r="AC463">
        <v>425</v>
      </c>
      <c r="AH463" t="s">
        <v>333</v>
      </c>
      <c r="AL463" t="s">
        <v>333</v>
      </c>
      <c r="AQ463" t="s">
        <v>1514</v>
      </c>
      <c r="AR463" t="s">
        <v>333</v>
      </c>
    </row>
    <row r="464" spans="1:45" x14ac:dyDescent="0.25">
      <c r="A464" t="s">
        <v>231</v>
      </c>
      <c r="B464" t="s">
        <v>232</v>
      </c>
      <c r="C464" t="s">
        <v>794</v>
      </c>
      <c r="D464" t="s">
        <v>1319</v>
      </c>
      <c r="E464">
        <v>11.736348</v>
      </c>
      <c r="F464">
        <v>33.073808</v>
      </c>
      <c r="G464">
        <v>5</v>
      </c>
      <c r="H464" s="4">
        <v>42565</v>
      </c>
      <c r="I464" t="s">
        <v>863</v>
      </c>
      <c r="J464" t="s">
        <v>21</v>
      </c>
      <c r="K464">
        <v>3</v>
      </c>
      <c r="L464">
        <v>15</v>
      </c>
      <c r="M464">
        <v>2011</v>
      </c>
      <c r="AH464" t="s">
        <v>333</v>
      </c>
      <c r="AL464" t="s">
        <v>21</v>
      </c>
      <c r="AM464">
        <v>300</v>
      </c>
      <c r="AN464">
        <v>0</v>
      </c>
      <c r="AO464">
        <v>95</v>
      </c>
      <c r="AP464">
        <v>3</v>
      </c>
      <c r="AQ464" t="s">
        <v>1114</v>
      </c>
      <c r="AR464" t="s">
        <v>21</v>
      </c>
      <c r="AS464">
        <v>100</v>
      </c>
    </row>
    <row r="465" spans="1:45" x14ac:dyDescent="0.25">
      <c r="A465" t="s">
        <v>231</v>
      </c>
      <c r="B465" t="s">
        <v>232</v>
      </c>
      <c r="C465" t="s">
        <v>795</v>
      </c>
      <c r="D465" t="s">
        <v>1320</v>
      </c>
      <c r="E465">
        <v>12.085843000000001</v>
      </c>
      <c r="F465">
        <v>32.918922000000002</v>
      </c>
      <c r="G465">
        <v>5</v>
      </c>
      <c r="H465" s="4">
        <v>42565</v>
      </c>
      <c r="I465" t="s">
        <v>863</v>
      </c>
      <c r="J465" t="s">
        <v>333</v>
      </c>
      <c r="N465">
        <v>18</v>
      </c>
      <c r="O465">
        <v>90</v>
      </c>
      <c r="X465">
        <v>18</v>
      </c>
      <c r="Y465">
        <v>90</v>
      </c>
      <c r="Z465" t="s">
        <v>42</v>
      </c>
      <c r="AA465" t="s">
        <v>159</v>
      </c>
      <c r="AB465">
        <v>18</v>
      </c>
      <c r="AC465">
        <v>90</v>
      </c>
      <c r="AH465" t="s">
        <v>333</v>
      </c>
      <c r="AL465" t="s">
        <v>21</v>
      </c>
      <c r="AM465">
        <v>650</v>
      </c>
      <c r="AN465">
        <v>0</v>
      </c>
      <c r="AO465">
        <v>90</v>
      </c>
      <c r="AP465">
        <v>5</v>
      </c>
      <c r="AQ465" t="s">
        <v>1114</v>
      </c>
      <c r="AR465" t="s">
        <v>21</v>
      </c>
      <c r="AS465">
        <v>150</v>
      </c>
    </row>
    <row r="466" spans="1:45" x14ac:dyDescent="0.25">
      <c r="A466" t="s">
        <v>231</v>
      </c>
      <c r="B466" t="s">
        <v>232</v>
      </c>
      <c r="C466" t="s">
        <v>796</v>
      </c>
      <c r="D466" t="s">
        <v>869</v>
      </c>
      <c r="E466">
        <v>12.069209000000001</v>
      </c>
      <c r="F466">
        <v>32.932909000000002</v>
      </c>
      <c r="G466">
        <v>5</v>
      </c>
      <c r="H466" s="4">
        <v>42565</v>
      </c>
      <c r="I466" t="s">
        <v>863</v>
      </c>
      <c r="J466" t="s">
        <v>333</v>
      </c>
      <c r="N466">
        <v>38</v>
      </c>
      <c r="O466">
        <v>190</v>
      </c>
      <c r="X466">
        <v>38</v>
      </c>
      <c r="Y466">
        <v>190</v>
      </c>
      <c r="Z466" t="s">
        <v>42</v>
      </c>
      <c r="AA466" t="s">
        <v>113</v>
      </c>
      <c r="AB466">
        <v>38</v>
      </c>
      <c r="AC466">
        <v>190</v>
      </c>
      <c r="AH466" t="s">
        <v>333</v>
      </c>
      <c r="AL466" t="s">
        <v>333</v>
      </c>
      <c r="AQ466" t="s">
        <v>1514</v>
      </c>
      <c r="AR466" t="s">
        <v>333</v>
      </c>
    </row>
    <row r="467" spans="1:45" x14ac:dyDescent="0.25">
      <c r="A467" t="s">
        <v>231</v>
      </c>
      <c r="B467" t="s">
        <v>232</v>
      </c>
      <c r="C467" t="s">
        <v>667</v>
      </c>
      <c r="D467" t="s">
        <v>1321</v>
      </c>
      <c r="E467">
        <v>12.095222</v>
      </c>
      <c r="F467">
        <v>32.925170999999999</v>
      </c>
      <c r="G467">
        <v>5</v>
      </c>
      <c r="H467" s="4">
        <v>42565</v>
      </c>
      <c r="I467" t="s">
        <v>863</v>
      </c>
      <c r="J467" t="s">
        <v>333</v>
      </c>
      <c r="N467">
        <v>44</v>
      </c>
      <c r="O467">
        <v>220</v>
      </c>
      <c r="X467">
        <v>44</v>
      </c>
      <c r="Y467">
        <v>220</v>
      </c>
      <c r="Z467" t="s">
        <v>42</v>
      </c>
      <c r="AA467" t="s">
        <v>159</v>
      </c>
      <c r="AB467">
        <v>44</v>
      </c>
      <c r="AC467">
        <v>220</v>
      </c>
      <c r="AH467" t="s">
        <v>333</v>
      </c>
      <c r="AL467" t="s">
        <v>21</v>
      </c>
      <c r="AM467">
        <v>800</v>
      </c>
      <c r="AN467">
        <v>0</v>
      </c>
      <c r="AO467">
        <v>90</v>
      </c>
      <c r="AP467">
        <v>6</v>
      </c>
      <c r="AQ467" t="s">
        <v>1114</v>
      </c>
      <c r="AR467" t="s">
        <v>21</v>
      </c>
      <c r="AS467">
        <v>300</v>
      </c>
    </row>
    <row r="468" spans="1:45" x14ac:dyDescent="0.25">
      <c r="A468" t="s">
        <v>231</v>
      </c>
      <c r="B468" t="s">
        <v>232</v>
      </c>
      <c r="C468" t="s">
        <v>797</v>
      </c>
      <c r="D468" t="s">
        <v>1322</v>
      </c>
      <c r="E468">
        <v>12.169838</v>
      </c>
      <c r="F468">
        <v>32.888905999999999</v>
      </c>
      <c r="G468">
        <v>5</v>
      </c>
      <c r="H468" s="4">
        <v>42565</v>
      </c>
      <c r="I468" t="s">
        <v>863</v>
      </c>
      <c r="J468" t="s">
        <v>333</v>
      </c>
      <c r="AH468" t="s">
        <v>333</v>
      </c>
      <c r="AL468" t="s">
        <v>21</v>
      </c>
      <c r="AM468">
        <v>550</v>
      </c>
      <c r="AN468">
        <v>0</v>
      </c>
      <c r="AO468">
        <v>90</v>
      </c>
      <c r="AP468">
        <v>5</v>
      </c>
      <c r="AQ468" t="s">
        <v>1080</v>
      </c>
      <c r="AR468" t="s">
        <v>21</v>
      </c>
      <c r="AS468">
        <v>200</v>
      </c>
    </row>
    <row r="469" spans="1:45" x14ac:dyDescent="0.25">
      <c r="A469" t="s">
        <v>231</v>
      </c>
      <c r="B469" t="s">
        <v>232</v>
      </c>
      <c r="C469" t="s">
        <v>798</v>
      </c>
      <c r="D469" t="s">
        <v>1323</v>
      </c>
      <c r="E469">
        <v>12.014963</v>
      </c>
      <c r="F469">
        <v>32.969659999999998</v>
      </c>
      <c r="G469">
        <v>5</v>
      </c>
      <c r="H469" s="4">
        <v>42565</v>
      </c>
      <c r="I469" t="s">
        <v>863</v>
      </c>
      <c r="J469" t="s">
        <v>333</v>
      </c>
      <c r="AH469" t="s">
        <v>333</v>
      </c>
      <c r="AL469" t="s">
        <v>21</v>
      </c>
      <c r="AM469">
        <v>500</v>
      </c>
      <c r="AN469">
        <v>0</v>
      </c>
      <c r="AO469">
        <v>90</v>
      </c>
      <c r="AP469">
        <v>8</v>
      </c>
      <c r="AQ469" t="s">
        <v>1032</v>
      </c>
      <c r="AR469" t="s">
        <v>21</v>
      </c>
      <c r="AS469">
        <v>200</v>
      </c>
    </row>
    <row r="470" spans="1:45" x14ac:dyDescent="0.25">
      <c r="A470" t="s">
        <v>231</v>
      </c>
      <c r="B470" t="s">
        <v>232</v>
      </c>
      <c r="C470" t="s">
        <v>799</v>
      </c>
      <c r="D470" t="s">
        <v>1324</v>
      </c>
      <c r="E470">
        <v>11.566901</v>
      </c>
      <c r="F470">
        <v>33.148868999999998</v>
      </c>
      <c r="G470">
        <v>5</v>
      </c>
      <c r="H470" s="4">
        <v>42565</v>
      </c>
      <c r="I470" t="s">
        <v>863</v>
      </c>
      <c r="J470" t="s">
        <v>21</v>
      </c>
      <c r="K470">
        <v>6</v>
      </c>
      <c r="L470">
        <v>30</v>
      </c>
      <c r="M470">
        <v>2011</v>
      </c>
      <c r="AH470" t="s">
        <v>333</v>
      </c>
      <c r="AL470" t="s">
        <v>21</v>
      </c>
      <c r="AM470">
        <v>200</v>
      </c>
      <c r="AN470">
        <v>0</v>
      </c>
      <c r="AO470">
        <v>90</v>
      </c>
      <c r="AP470">
        <v>5</v>
      </c>
      <c r="AQ470" t="s">
        <v>1043</v>
      </c>
      <c r="AR470" t="s">
        <v>21</v>
      </c>
      <c r="AS470">
        <v>100</v>
      </c>
    </row>
    <row r="471" spans="1:45" x14ac:dyDescent="0.25">
      <c r="A471" t="s">
        <v>231</v>
      </c>
      <c r="B471" t="s">
        <v>232</v>
      </c>
      <c r="C471" t="s">
        <v>800</v>
      </c>
      <c r="D471" t="s">
        <v>1325</v>
      </c>
      <c r="E471">
        <v>12.140421999999999</v>
      </c>
      <c r="F471">
        <v>32.823090000000001</v>
      </c>
      <c r="G471">
        <v>5</v>
      </c>
      <c r="H471" s="4">
        <v>42565</v>
      </c>
      <c r="I471" t="s">
        <v>863</v>
      </c>
      <c r="J471" t="s">
        <v>21</v>
      </c>
      <c r="K471">
        <v>24</v>
      </c>
      <c r="L471">
        <v>120</v>
      </c>
      <c r="M471">
        <v>2011</v>
      </c>
      <c r="AH471" t="s">
        <v>333</v>
      </c>
      <c r="AL471" t="s">
        <v>21</v>
      </c>
      <c r="AM471">
        <v>500</v>
      </c>
      <c r="AN471">
        <v>0</v>
      </c>
      <c r="AO471">
        <v>90</v>
      </c>
      <c r="AP471">
        <v>5</v>
      </c>
      <c r="AQ471" t="s">
        <v>1032</v>
      </c>
      <c r="AR471" t="s">
        <v>21</v>
      </c>
      <c r="AS471">
        <v>200</v>
      </c>
    </row>
    <row r="472" spans="1:45" x14ac:dyDescent="0.25">
      <c r="A472" t="s">
        <v>113</v>
      </c>
      <c r="B472" t="s">
        <v>114</v>
      </c>
      <c r="C472" t="s">
        <v>801</v>
      </c>
      <c r="D472" t="s">
        <v>1326</v>
      </c>
      <c r="E472">
        <v>12.072519</v>
      </c>
      <c r="F472">
        <v>32.851295</v>
      </c>
      <c r="G472">
        <v>5</v>
      </c>
      <c r="H472" s="4">
        <v>42523</v>
      </c>
      <c r="I472" t="s">
        <v>863</v>
      </c>
      <c r="J472" t="s">
        <v>333</v>
      </c>
      <c r="N472">
        <v>25</v>
      </c>
      <c r="O472">
        <v>125</v>
      </c>
      <c r="P472">
        <v>6</v>
      </c>
      <c r="Q472">
        <v>30</v>
      </c>
      <c r="R472" t="s">
        <v>42</v>
      </c>
      <c r="S472" t="s">
        <v>23</v>
      </c>
      <c r="X472">
        <v>19</v>
      </c>
      <c r="Y472">
        <v>95</v>
      </c>
      <c r="Z472" t="s">
        <v>42</v>
      </c>
      <c r="AA472" t="s">
        <v>110</v>
      </c>
      <c r="AB472">
        <v>25</v>
      </c>
      <c r="AC472">
        <v>125</v>
      </c>
      <c r="AH472" t="s">
        <v>333</v>
      </c>
      <c r="AL472" t="s">
        <v>333</v>
      </c>
      <c r="AQ472" t="s">
        <v>1514</v>
      </c>
      <c r="AR472" t="s">
        <v>333</v>
      </c>
    </row>
    <row r="473" spans="1:45" x14ac:dyDescent="0.25">
      <c r="A473" t="s">
        <v>113</v>
      </c>
      <c r="B473" t="s">
        <v>114</v>
      </c>
      <c r="C473" t="s">
        <v>802</v>
      </c>
      <c r="D473" t="s">
        <v>1327</v>
      </c>
      <c r="G473">
        <v>5</v>
      </c>
      <c r="H473" s="4">
        <v>42523</v>
      </c>
      <c r="I473" t="s">
        <v>863</v>
      </c>
      <c r="J473" t="s">
        <v>333</v>
      </c>
      <c r="N473">
        <v>20</v>
      </c>
      <c r="O473">
        <v>100</v>
      </c>
      <c r="P473">
        <v>4</v>
      </c>
      <c r="Q473">
        <v>20</v>
      </c>
      <c r="R473" t="s">
        <v>42</v>
      </c>
      <c r="S473" t="s">
        <v>23</v>
      </c>
      <c r="X473">
        <v>16</v>
      </c>
      <c r="Y473">
        <v>80</v>
      </c>
      <c r="Z473" t="s">
        <v>42</v>
      </c>
      <c r="AA473" t="s">
        <v>110</v>
      </c>
      <c r="AB473">
        <v>20</v>
      </c>
      <c r="AC473">
        <v>100</v>
      </c>
      <c r="AH473" t="s">
        <v>333</v>
      </c>
      <c r="AL473" t="s">
        <v>333</v>
      </c>
      <c r="AQ473" t="s">
        <v>1514</v>
      </c>
      <c r="AR473" t="s">
        <v>333</v>
      </c>
    </row>
    <row r="474" spans="1:45" x14ac:dyDescent="0.25">
      <c r="A474" t="s">
        <v>113</v>
      </c>
      <c r="B474" t="s">
        <v>114</v>
      </c>
      <c r="C474" t="s">
        <v>803</v>
      </c>
      <c r="D474" t="s">
        <v>1328</v>
      </c>
      <c r="E474">
        <v>12.011243</v>
      </c>
      <c r="F474">
        <v>32.840142</v>
      </c>
      <c r="G474">
        <v>5</v>
      </c>
      <c r="H474" s="4">
        <v>42523</v>
      </c>
      <c r="I474" t="s">
        <v>863</v>
      </c>
      <c r="J474" t="s">
        <v>333</v>
      </c>
      <c r="N474">
        <v>13</v>
      </c>
      <c r="O474">
        <v>65</v>
      </c>
      <c r="X474">
        <v>13</v>
      </c>
      <c r="Y474">
        <v>65</v>
      </c>
      <c r="Z474" t="s">
        <v>42</v>
      </c>
      <c r="AA474" t="s">
        <v>199</v>
      </c>
      <c r="AB474">
        <v>13</v>
      </c>
      <c r="AC474">
        <v>65</v>
      </c>
      <c r="AH474" t="s">
        <v>333</v>
      </c>
      <c r="AL474" t="s">
        <v>333</v>
      </c>
      <c r="AQ474" t="s">
        <v>1514</v>
      </c>
      <c r="AR474" t="s">
        <v>333</v>
      </c>
    </row>
    <row r="475" spans="1:45" x14ac:dyDescent="0.25">
      <c r="A475" t="s">
        <v>113</v>
      </c>
      <c r="B475" t="s">
        <v>114</v>
      </c>
      <c r="C475" t="s">
        <v>804</v>
      </c>
      <c r="D475" t="s">
        <v>1329</v>
      </c>
      <c r="G475">
        <v>5</v>
      </c>
      <c r="H475" s="4">
        <v>42523</v>
      </c>
      <c r="I475" t="s">
        <v>863</v>
      </c>
      <c r="J475" t="s">
        <v>333</v>
      </c>
      <c r="N475">
        <v>22</v>
      </c>
      <c r="O475">
        <v>110</v>
      </c>
      <c r="X475">
        <v>22</v>
      </c>
      <c r="Y475">
        <v>110</v>
      </c>
      <c r="Z475" t="s">
        <v>42</v>
      </c>
      <c r="AA475" t="s">
        <v>199</v>
      </c>
      <c r="AB475">
        <v>22</v>
      </c>
      <c r="AC475">
        <v>110</v>
      </c>
      <c r="AH475" t="s">
        <v>333</v>
      </c>
      <c r="AL475" t="s">
        <v>333</v>
      </c>
      <c r="AQ475" t="s">
        <v>1514</v>
      </c>
      <c r="AR475" t="s">
        <v>333</v>
      </c>
    </row>
    <row r="476" spans="1:45" x14ac:dyDescent="0.25">
      <c r="A476" t="s">
        <v>113</v>
      </c>
      <c r="B476" t="s">
        <v>114</v>
      </c>
      <c r="C476" t="s">
        <v>805</v>
      </c>
      <c r="D476" t="s">
        <v>1330</v>
      </c>
      <c r="G476">
        <v>5</v>
      </c>
      <c r="H476" s="4">
        <v>42523</v>
      </c>
      <c r="I476" t="s">
        <v>863</v>
      </c>
      <c r="J476" t="s">
        <v>21</v>
      </c>
      <c r="K476">
        <v>30</v>
      </c>
      <c r="L476">
        <v>150</v>
      </c>
      <c r="M476" t="s">
        <v>917</v>
      </c>
      <c r="AH476" t="s">
        <v>333</v>
      </c>
      <c r="AL476" t="s">
        <v>333</v>
      </c>
      <c r="AQ476" t="s">
        <v>1514</v>
      </c>
      <c r="AR476" t="s">
        <v>333</v>
      </c>
    </row>
    <row r="477" spans="1:45" x14ac:dyDescent="0.25">
      <c r="A477" t="s">
        <v>236</v>
      </c>
      <c r="B477" t="s">
        <v>237</v>
      </c>
      <c r="C477" t="s">
        <v>806</v>
      </c>
      <c r="D477" t="s">
        <v>1331</v>
      </c>
      <c r="G477">
        <v>5</v>
      </c>
      <c r="H477" s="4">
        <v>42410</v>
      </c>
      <c r="I477" t="s">
        <v>865</v>
      </c>
      <c r="J477" t="s">
        <v>333</v>
      </c>
      <c r="N477">
        <v>39</v>
      </c>
      <c r="O477">
        <v>216</v>
      </c>
      <c r="T477">
        <v>39</v>
      </c>
      <c r="U477">
        <v>216</v>
      </c>
      <c r="AB477">
        <v>39</v>
      </c>
      <c r="AC477">
        <v>216</v>
      </c>
      <c r="AH477" t="s">
        <v>333</v>
      </c>
      <c r="AL477" t="s">
        <v>333</v>
      </c>
      <c r="AQ477" t="s">
        <v>1514</v>
      </c>
      <c r="AR477" t="s">
        <v>333</v>
      </c>
    </row>
    <row r="478" spans="1:45" x14ac:dyDescent="0.25">
      <c r="A478" t="s">
        <v>236</v>
      </c>
      <c r="B478" t="s">
        <v>237</v>
      </c>
      <c r="C478" t="s">
        <v>807</v>
      </c>
      <c r="D478" t="s">
        <v>1332</v>
      </c>
      <c r="E478">
        <v>11.986724000000001</v>
      </c>
      <c r="F478">
        <v>32.887103000000003</v>
      </c>
      <c r="G478">
        <v>5</v>
      </c>
      <c r="H478" s="4">
        <v>42410</v>
      </c>
      <c r="I478" t="s">
        <v>865</v>
      </c>
      <c r="J478" t="s">
        <v>333</v>
      </c>
      <c r="N478">
        <v>29</v>
      </c>
      <c r="O478">
        <v>168</v>
      </c>
      <c r="T478">
        <v>29</v>
      </c>
      <c r="U478">
        <v>168</v>
      </c>
      <c r="V478" t="s">
        <v>42</v>
      </c>
      <c r="W478" t="s">
        <v>199</v>
      </c>
      <c r="AB478">
        <v>25</v>
      </c>
      <c r="AC478">
        <v>142</v>
      </c>
      <c r="AD478">
        <v>4</v>
      </c>
      <c r="AE478">
        <v>26</v>
      </c>
      <c r="AH478" t="s">
        <v>333</v>
      </c>
      <c r="AL478" t="s">
        <v>333</v>
      </c>
      <c r="AQ478" t="s">
        <v>1514</v>
      </c>
      <c r="AR478" t="s">
        <v>333</v>
      </c>
    </row>
    <row r="479" spans="1:45" x14ac:dyDescent="0.25">
      <c r="A479" t="s">
        <v>228</v>
      </c>
      <c r="B479" t="s">
        <v>229</v>
      </c>
      <c r="C479" t="s">
        <v>808</v>
      </c>
      <c r="D479" t="s">
        <v>1333</v>
      </c>
      <c r="E479">
        <v>11.953818999999999</v>
      </c>
      <c r="F479">
        <v>32.932102</v>
      </c>
      <c r="G479">
        <v>5</v>
      </c>
      <c r="H479" s="4">
        <v>42534</v>
      </c>
      <c r="I479" t="s">
        <v>865</v>
      </c>
      <c r="J479" t="s">
        <v>333</v>
      </c>
      <c r="N479">
        <v>50</v>
      </c>
      <c r="O479">
        <v>250</v>
      </c>
      <c r="X479">
        <v>50</v>
      </c>
      <c r="Y479">
        <v>250</v>
      </c>
      <c r="Z479" t="s">
        <v>42</v>
      </c>
      <c r="AA479" t="s">
        <v>236</v>
      </c>
      <c r="AB479">
        <v>50</v>
      </c>
      <c r="AC479">
        <v>250</v>
      </c>
      <c r="AH479" t="s">
        <v>333</v>
      </c>
      <c r="AL479" t="s">
        <v>333</v>
      </c>
      <c r="AQ479" t="s">
        <v>1514</v>
      </c>
      <c r="AR479" t="s">
        <v>333</v>
      </c>
    </row>
    <row r="480" spans="1:45" x14ac:dyDescent="0.25">
      <c r="A480" t="s">
        <v>228</v>
      </c>
      <c r="B480" t="s">
        <v>229</v>
      </c>
      <c r="C480" t="s">
        <v>809</v>
      </c>
      <c r="D480" t="s">
        <v>1334</v>
      </c>
      <c r="E480">
        <v>11.864709</v>
      </c>
      <c r="F480">
        <v>32.969155999999998</v>
      </c>
      <c r="G480">
        <v>5</v>
      </c>
      <c r="H480" s="4">
        <v>42534</v>
      </c>
      <c r="I480" t="s">
        <v>865</v>
      </c>
      <c r="J480" t="s">
        <v>333</v>
      </c>
      <c r="N480">
        <v>50</v>
      </c>
      <c r="O480">
        <v>250</v>
      </c>
      <c r="X480">
        <v>50</v>
      </c>
      <c r="Y480">
        <v>250</v>
      </c>
      <c r="Z480" t="s">
        <v>42</v>
      </c>
      <c r="AA480" t="s">
        <v>113</v>
      </c>
      <c r="AB480">
        <v>50</v>
      </c>
      <c r="AC480">
        <v>250</v>
      </c>
      <c r="AH480" t="s">
        <v>333</v>
      </c>
      <c r="AL480" t="s">
        <v>333</v>
      </c>
      <c r="AQ480" t="s">
        <v>1514</v>
      </c>
      <c r="AR480" t="s">
        <v>333</v>
      </c>
    </row>
    <row r="481" spans="1:45" x14ac:dyDescent="0.25">
      <c r="A481" t="s">
        <v>228</v>
      </c>
      <c r="B481" t="s">
        <v>229</v>
      </c>
      <c r="C481" t="s">
        <v>810</v>
      </c>
      <c r="D481" t="s">
        <v>1335</v>
      </c>
      <c r="E481">
        <v>11.686313</v>
      </c>
      <c r="F481">
        <v>32.968848999999999</v>
      </c>
      <c r="G481">
        <v>5</v>
      </c>
      <c r="H481" s="4">
        <v>42534</v>
      </c>
      <c r="I481" t="s">
        <v>865</v>
      </c>
      <c r="J481" t="s">
        <v>333</v>
      </c>
      <c r="N481">
        <v>150</v>
      </c>
      <c r="O481">
        <v>750</v>
      </c>
      <c r="X481">
        <v>150</v>
      </c>
      <c r="Y481">
        <v>750</v>
      </c>
      <c r="Z481" t="s">
        <v>42</v>
      </c>
      <c r="AA481" t="s">
        <v>236</v>
      </c>
      <c r="AB481">
        <v>150</v>
      </c>
      <c r="AC481">
        <v>750</v>
      </c>
      <c r="AH481" t="s">
        <v>333</v>
      </c>
      <c r="AL481" t="s">
        <v>333</v>
      </c>
      <c r="AQ481" t="s">
        <v>1514</v>
      </c>
      <c r="AR481" t="s">
        <v>333</v>
      </c>
    </row>
    <row r="482" spans="1:45" x14ac:dyDescent="0.25">
      <c r="A482" t="s">
        <v>52</v>
      </c>
      <c r="B482" t="s">
        <v>54</v>
      </c>
      <c r="C482" t="s">
        <v>811</v>
      </c>
      <c r="D482" t="s">
        <v>1336</v>
      </c>
      <c r="G482">
        <v>5</v>
      </c>
      <c r="H482" s="4">
        <v>42541</v>
      </c>
      <c r="I482" t="s">
        <v>863</v>
      </c>
      <c r="J482" t="s">
        <v>333</v>
      </c>
      <c r="N482">
        <v>17</v>
      </c>
      <c r="O482">
        <v>85</v>
      </c>
      <c r="X482">
        <v>17</v>
      </c>
      <c r="Y482">
        <v>85</v>
      </c>
      <c r="Z482" t="s">
        <v>42</v>
      </c>
      <c r="AA482" t="s">
        <v>43</v>
      </c>
      <c r="AB482">
        <v>17</v>
      </c>
      <c r="AC482">
        <v>85</v>
      </c>
      <c r="AH482" t="s">
        <v>333</v>
      </c>
      <c r="AL482" t="s">
        <v>21</v>
      </c>
      <c r="AM482">
        <v>250</v>
      </c>
      <c r="AN482">
        <v>0</v>
      </c>
      <c r="AO482">
        <v>60</v>
      </c>
      <c r="AP482">
        <v>20</v>
      </c>
      <c r="AQ482" t="s">
        <v>1032</v>
      </c>
      <c r="AR482" t="s">
        <v>21</v>
      </c>
      <c r="AS482">
        <v>400</v>
      </c>
    </row>
    <row r="483" spans="1:45" x14ac:dyDescent="0.25">
      <c r="A483" t="s">
        <v>52</v>
      </c>
      <c r="B483" t="s">
        <v>54</v>
      </c>
      <c r="C483" t="s">
        <v>812</v>
      </c>
      <c r="D483" t="s">
        <v>1337</v>
      </c>
      <c r="E483">
        <v>10.084479</v>
      </c>
      <c r="F483">
        <v>24.950814000000001</v>
      </c>
      <c r="G483">
        <v>5</v>
      </c>
      <c r="H483" s="4">
        <v>42541</v>
      </c>
      <c r="I483" t="s">
        <v>863</v>
      </c>
      <c r="J483" t="s">
        <v>333</v>
      </c>
      <c r="N483">
        <v>40</v>
      </c>
      <c r="O483">
        <v>200</v>
      </c>
      <c r="X483">
        <v>40</v>
      </c>
      <c r="Y483">
        <v>200</v>
      </c>
      <c r="Z483" t="s">
        <v>42</v>
      </c>
      <c r="AA483" t="s">
        <v>43</v>
      </c>
      <c r="AB483">
        <v>40</v>
      </c>
      <c r="AC483">
        <v>200</v>
      </c>
      <c r="AH483" t="s">
        <v>333</v>
      </c>
      <c r="AL483" t="s">
        <v>333</v>
      </c>
      <c r="AQ483" t="s">
        <v>1514</v>
      </c>
      <c r="AR483" t="s">
        <v>333</v>
      </c>
    </row>
    <row r="484" spans="1:45" x14ac:dyDescent="0.25">
      <c r="A484" t="s">
        <v>52</v>
      </c>
      <c r="B484" t="s">
        <v>54</v>
      </c>
      <c r="C484" t="s">
        <v>813</v>
      </c>
      <c r="D484" t="s">
        <v>1338</v>
      </c>
      <c r="E484">
        <v>10.354570000000001</v>
      </c>
      <c r="F484">
        <v>25.420043</v>
      </c>
      <c r="G484">
        <v>5</v>
      </c>
      <c r="H484" s="4">
        <v>42541</v>
      </c>
      <c r="I484" t="s">
        <v>863</v>
      </c>
      <c r="J484" t="s">
        <v>333</v>
      </c>
      <c r="N484">
        <v>125</v>
      </c>
      <c r="O484">
        <v>625</v>
      </c>
      <c r="X484">
        <v>125</v>
      </c>
      <c r="Y484">
        <v>625</v>
      </c>
      <c r="Z484" t="s">
        <v>42</v>
      </c>
      <c r="AA484" t="s">
        <v>159</v>
      </c>
      <c r="AB484">
        <v>125</v>
      </c>
      <c r="AC484">
        <v>625</v>
      </c>
      <c r="AH484" t="s">
        <v>333</v>
      </c>
      <c r="AL484" t="s">
        <v>21</v>
      </c>
      <c r="AM484">
        <v>350</v>
      </c>
      <c r="AN484">
        <v>0</v>
      </c>
      <c r="AO484">
        <v>43</v>
      </c>
      <c r="AP484">
        <v>21</v>
      </c>
      <c r="AQ484" t="s">
        <v>897</v>
      </c>
      <c r="AR484" t="s">
        <v>21</v>
      </c>
      <c r="AS484">
        <v>500</v>
      </c>
    </row>
    <row r="485" spans="1:45" x14ac:dyDescent="0.25">
      <c r="A485" t="s">
        <v>52</v>
      </c>
      <c r="B485" t="s">
        <v>54</v>
      </c>
      <c r="C485" t="s">
        <v>52</v>
      </c>
      <c r="D485" t="s">
        <v>54</v>
      </c>
      <c r="E485">
        <v>10.179717</v>
      </c>
      <c r="F485">
        <v>24.962630000000001</v>
      </c>
      <c r="G485">
        <v>5</v>
      </c>
      <c r="H485" s="4">
        <v>42541</v>
      </c>
      <c r="I485" t="s">
        <v>863</v>
      </c>
      <c r="J485" t="s">
        <v>333</v>
      </c>
      <c r="N485">
        <v>560</v>
      </c>
      <c r="O485">
        <v>2800</v>
      </c>
      <c r="X485">
        <v>560</v>
      </c>
      <c r="Y485">
        <v>2800</v>
      </c>
      <c r="Z485" t="s">
        <v>42</v>
      </c>
      <c r="AA485" t="s">
        <v>43</v>
      </c>
      <c r="AB485">
        <v>560</v>
      </c>
      <c r="AC485">
        <v>2800</v>
      </c>
      <c r="AH485" t="s">
        <v>333</v>
      </c>
      <c r="AL485" t="s">
        <v>333</v>
      </c>
      <c r="AQ485" t="s">
        <v>1514</v>
      </c>
      <c r="AR485" t="s">
        <v>333</v>
      </c>
    </row>
    <row r="486" spans="1:45" x14ac:dyDescent="0.25">
      <c r="A486" t="s">
        <v>77</v>
      </c>
      <c r="B486" t="s">
        <v>78</v>
      </c>
      <c r="C486" t="s">
        <v>814</v>
      </c>
      <c r="D486" t="s">
        <v>1339</v>
      </c>
      <c r="E486">
        <v>13.328442000000001</v>
      </c>
      <c r="F486">
        <v>31.391933000000002</v>
      </c>
      <c r="G486">
        <v>5</v>
      </c>
      <c r="H486" s="4">
        <v>42539</v>
      </c>
      <c r="I486" t="s">
        <v>865</v>
      </c>
      <c r="J486" t="s">
        <v>333</v>
      </c>
      <c r="N486">
        <v>12</v>
      </c>
      <c r="O486">
        <v>60</v>
      </c>
      <c r="X486">
        <v>12</v>
      </c>
      <c r="Y486">
        <v>60</v>
      </c>
      <c r="Z486" t="s">
        <v>42</v>
      </c>
      <c r="AA486" t="s">
        <v>43</v>
      </c>
      <c r="AB486">
        <v>12</v>
      </c>
      <c r="AC486">
        <v>60</v>
      </c>
      <c r="AH486" t="s">
        <v>333</v>
      </c>
      <c r="AL486" t="s">
        <v>333</v>
      </c>
      <c r="AQ486" t="s">
        <v>1514</v>
      </c>
      <c r="AR486" t="s">
        <v>333</v>
      </c>
    </row>
    <row r="487" spans="1:45" x14ac:dyDescent="0.25">
      <c r="A487" t="s">
        <v>260</v>
      </c>
      <c r="B487" t="s">
        <v>261</v>
      </c>
      <c r="C487" t="s">
        <v>815</v>
      </c>
      <c r="D487" t="s">
        <v>1340</v>
      </c>
      <c r="E487">
        <v>12.978611000000001</v>
      </c>
      <c r="F487">
        <v>32.099722</v>
      </c>
      <c r="G487">
        <v>5</v>
      </c>
      <c r="H487" s="4">
        <v>42519</v>
      </c>
      <c r="I487" t="s">
        <v>863</v>
      </c>
      <c r="J487" t="s">
        <v>333</v>
      </c>
      <c r="N487">
        <v>25</v>
      </c>
      <c r="O487">
        <v>125</v>
      </c>
      <c r="P487">
        <v>2</v>
      </c>
      <c r="Q487">
        <v>10</v>
      </c>
      <c r="R487" t="s">
        <v>42</v>
      </c>
      <c r="S487" t="s">
        <v>27</v>
      </c>
      <c r="X487">
        <v>23</v>
      </c>
      <c r="Y487">
        <v>115</v>
      </c>
      <c r="Z487" t="s">
        <v>42</v>
      </c>
      <c r="AA487" t="s">
        <v>199</v>
      </c>
      <c r="AB487">
        <v>25</v>
      </c>
      <c r="AC487">
        <v>125</v>
      </c>
      <c r="AH487" t="s">
        <v>333</v>
      </c>
      <c r="AL487" t="s">
        <v>21</v>
      </c>
      <c r="AM487">
        <v>150</v>
      </c>
      <c r="AN487">
        <v>0</v>
      </c>
      <c r="AO487">
        <v>90</v>
      </c>
      <c r="AP487">
        <v>7</v>
      </c>
      <c r="AQ487" t="s">
        <v>1032</v>
      </c>
      <c r="AR487" t="s">
        <v>21</v>
      </c>
      <c r="AS487">
        <v>20</v>
      </c>
    </row>
    <row r="488" spans="1:45" x14ac:dyDescent="0.25">
      <c r="A488" t="s">
        <v>260</v>
      </c>
      <c r="B488" t="s">
        <v>261</v>
      </c>
      <c r="C488" t="s">
        <v>816</v>
      </c>
      <c r="D488" t="s">
        <v>1341</v>
      </c>
      <c r="E488">
        <v>13.038584</v>
      </c>
      <c r="F488">
        <v>32.256137000000003</v>
      </c>
      <c r="G488">
        <v>5</v>
      </c>
      <c r="H488" s="4">
        <v>42534</v>
      </c>
      <c r="I488" t="s">
        <v>863</v>
      </c>
      <c r="J488" t="s">
        <v>333</v>
      </c>
      <c r="AH488" t="s">
        <v>333</v>
      </c>
      <c r="AL488" t="s">
        <v>21</v>
      </c>
      <c r="AM488">
        <v>250</v>
      </c>
      <c r="AN488">
        <v>0</v>
      </c>
      <c r="AO488">
        <v>90</v>
      </c>
      <c r="AP488">
        <v>7</v>
      </c>
      <c r="AQ488" t="s">
        <v>1032</v>
      </c>
      <c r="AR488" t="s">
        <v>21</v>
      </c>
      <c r="AS488">
        <v>300</v>
      </c>
    </row>
    <row r="489" spans="1:45" x14ac:dyDescent="0.25">
      <c r="A489" t="s">
        <v>260</v>
      </c>
      <c r="B489" t="s">
        <v>261</v>
      </c>
      <c r="C489" t="s">
        <v>817</v>
      </c>
      <c r="D489" t="s">
        <v>1342</v>
      </c>
      <c r="E489">
        <v>12.992189</v>
      </c>
      <c r="F489">
        <v>32.159593000000001</v>
      </c>
      <c r="G489">
        <v>5</v>
      </c>
      <c r="H489" s="4">
        <v>42534</v>
      </c>
      <c r="I489" t="s">
        <v>863</v>
      </c>
      <c r="J489" t="s">
        <v>333</v>
      </c>
      <c r="AH489" t="s">
        <v>333</v>
      </c>
      <c r="AL489" t="s">
        <v>21</v>
      </c>
      <c r="AM489">
        <v>40</v>
      </c>
      <c r="AN489">
        <v>0</v>
      </c>
      <c r="AO489">
        <v>90</v>
      </c>
      <c r="AP489">
        <v>8</v>
      </c>
      <c r="AQ489" t="s">
        <v>1032</v>
      </c>
      <c r="AR489" t="s">
        <v>21</v>
      </c>
      <c r="AS489">
        <v>0</v>
      </c>
    </row>
    <row r="490" spans="1:45" x14ac:dyDescent="0.25">
      <c r="A490" t="s">
        <v>260</v>
      </c>
      <c r="B490" t="s">
        <v>261</v>
      </c>
      <c r="C490" t="s">
        <v>818</v>
      </c>
      <c r="D490" t="s">
        <v>1343</v>
      </c>
      <c r="E490">
        <v>12.996262</v>
      </c>
      <c r="F490">
        <v>32.151575999999999</v>
      </c>
      <c r="G490">
        <v>5</v>
      </c>
      <c r="H490" s="4">
        <v>42519</v>
      </c>
      <c r="I490" t="s">
        <v>863</v>
      </c>
      <c r="J490" t="s">
        <v>333</v>
      </c>
      <c r="N490">
        <v>14</v>
      </c>
      <c r="O490">
        <v>70</v>
      </c>
      <c r="X490">
        <v>14</v>
      </c>
      <c r="Y490">
        <v>70</v>
      </c>
      <c r="Z490" t="s">
        <v>42</v>
      </c>
      <c r="AA490" t="s">
        <v>199</v>
      </c>
      <c r="AB490">
        <v>14</v>
      </c>
      <c r="AC490">
        <v>70</v>
      </c>
      <c r="AH490" t="s">
        <v>333</v>
      </c>
      <c r="AL490" t="s">
        <v>21</v>
      </c>
      <c r="AM490">
        <v>65</v>
      </c>
      <c r="AN490">
        <v>0</v>
      </c>
      <c r="AO490">
        <v>90</v>
      </c>
      <c r="AP490">
        <v>7</v>
      </c>
      <c r="AQ490" t="s">
        <v>1032</v>
      </c>
      <c r="AR490" t="s">
        <v>21</v>
      </c>
      <c r="AS490">
        <v>20</v>
      </c>
    </row>
    <row r="491" spans="1:45" x14ac:dyDescent="0.25">
      <c r="A491" t="s">
        <v>260</v>
      </c>
      <c r="B491" t="s">
        <v>261</v>
      </c>
      <c r="C491" t="s">
        <v>819</v>
      </c>
      <c r="D491" t="s">
        <v>1344</v>
      </c>
      <c r="E491">
        <v>12.995547999999999</v>
      </c>
      <c r="F491">
        <v>32.130091999999998</v>
      </c>
      <c r="G491">
        <v>5</v>
      </c>
      <c r="H491" s="4">
        <v>42520</v>
      </c>
      <c r="I491" t="s">
        <v>863</v>
      </c>
      <c r="J491" t="s">
        <v>21</v>
      </c>
      <c r="K491">
        <v>2</v>
      </c>
      <c r="L491">
        <v>10</v>
      </c>
      <c r="M491" t="s">
        <v>917</v>
      </c>
      <c r="N491">
        <v>10</v>
      </c>
      <c r="O491">
        <v>50</v>
      </c>
      <c r="P491">
        <v>1</v>
      </c>
      <c r="Q491">
        <v>5</v>
      </c>
      <c r="R491" t="s">
        <v>42</v>
      </c>
      <c r="S491" t="s">
        <v>27</v>
      </c>
      <c r="X491">
        <v>9</v>
      </c>
      <c r="Y491">
        <v>45</v>
      </c>
      <c r="Z491" t="s">
        <v>42</v>
      </c>
      <c r="AA491" t="s">
        <v>31</v>
      </c>
      <c r="AB491">
        <v>10</v>
      </c>
      <c r="AC491">
        <v>50</v>
      </c>
      <c r="AH491" t="s">
        <v>333</v>
      </c>
      <c r="AL491" t="s">
        <v>21</v>
      </c>
      <c r="AM491">
        <v>120</v>
      </c>
      <c r="AN491">
        <v>0</v>
      </c>
      <c r="AO491">
        <v>90</v>
      </c>
      <c r="AP491">
        <v>7</v>
      </c>
      <c r="AQ491" t="s">
        <v>1032</v>
      </c>
      <c r="AR491" t="s">
        <v>21</v>
      </c>
      <c r="AS491">
        <v>20</v>
      </c>
    </row>
    <row r="492" spans="1:45" x14ac:dyDescent="0.25">
      <c r="A492" t="s">
        <v>260</v>
      </c>
      <c r="B492" t="s">
        <v>261</v>
      </c>
      <c r="C492" t="s">
        <v>820</v>
      </c>
      <c r="D492" t="s">
        <v>1345</v>
      </c>
      <c r="E492">
        <v>13.016692000000001</v>
      </c>
      <c r="F492">
        <v>32.169938999999999</v>
      </c>
      <c r="G492">
        <v>5</v>
      </c>
      <c r="H492" s="4">
        <v>42530</v>
      </c>
      <c r="I492" t="s">
        <v>863</v>
      </c>
      <c r="J492" t="s">
        <v>21</v>
      </c>
      <c r="K492">
        <v>10</v>
      </c>
      <c r="L492">
        <v>50</v>
      </c>
      <c r="M492" t="s">
        <v>917</v>
      </c>
      <c r="N492">
        <v>92</v>
      </c>
      <c r="O492">
        <v>460</v>
      </c>
      <c r="P492">
        <v>7</v>
      </c>
      <c r="Q492">
        <v>35</v>
      </c>
      <c r="R492" t="s">
        <v>42</v>
      </c>
      <c r="S492" t="s">
        <v>27</v>
      </c>
      <c r="X492">
        <v>85</v>
      </c>
      <c r="Y492">
        <v>425</v>
      </c>
      <c r="Z492" t="s">
        <v>42</v>
      </c>
      <c r="AA492" t="s">
        <v>199</v>
      </c>
      <c r="AB492">
        <v>92</v>
      </c>
      <c r="AC492">
        <v>460</v>
      </c>
      <c r="AH492" t="s">
        <v>333</v>
      </c>
      <c r="AL492" t="s">
        <v>21</v>
      </c>
      <c r="AM492">
        <v>850</v>
      </c>
      <c r="AN492">
        <v>0</v>
      </c>
      <c r="AO492">
        <v>90</v>
      </c>
      <c r="AP492">
        <v>7</v>
      </c>
      <c r="AQ492" t="s">
        <v>1032</v>
      </c>
      <c r="AR492" t="s">
        <v>21</v>
      </c>
      <c r="AS492">
        <v>300</v>
      </c>
    </row>
    <row r="493" spans="1:45" x14ac:dyDescent="0.25">
      <c r="A493" t="s">
        <v>260</v>
      </c>
      <c r="B493" t="s">
        <v>261</v>
      </c>
      <c r="C493" t="s">
        <v>631</v>
      </c>
      <c r="D493" t="s">
        <v>1159</v>
      </c>
      <c r="E493">
        <v>13.383333</v>
      </c>
      <c r="F493">
        <v>32.166666999999997</v>
      </c>
      <c r="G493">
        <v>5</v>
      </c>
      <c r="H493" s="4">
        <v>42534</v>
      </c>
      <c r="I493" t="s">
        <v>863</v>
      </c>
      <c r="J493" t="s">
        <v>333</v>
      </c>
      <c r="AH493" t="s">
        <v>333</v>
      </c>
      <c r="AL493" t="s">
        <v>21</v>
      </c>
      <c r="AM493">
        <v>120</v>
      </c>
      <c r="AO493">
        <v>90</v>
      </c>
      <c r="AP493">
        <v>8</v>
      </c>
      <c r="AQ493" t="s">
        <v>1032</v>
      </c>
      <c r="AR493" t="s">
        <v>21</v>
      </c>
      <c r="AS493">
        <v>0</v>
      </c>
    </row>
    <row r="494" spans="1:45" x14ac:dyDescent="0.25">
      <c r="A494" t="s">
        <v>260</v>
      </c>
      <c r="B494" t="s">
        <v>261</v>
      </c>
      <c r="C494" t="s">
        <v>821</v>
      </c>
      <c r="D494" t="s">
        <v>1346</v>
      </c>
      <c r="E494">
        <v>12.988189</v>
      </c>
      <c r="F494">
        <v>32.145916999999997</v>
      </c>
      <c r="G494">
        <v>5</v>
      </c>
      <c r="H494" s="4">
        <v>42534</v>
      </c>
      <c r="I494" t="s">
        <v>863</v>
      </c>
      <c r="J494" t="s">
        <v>333</v>
      </c>
      <c r="AH494" t="s">
        <v>333</v>
      </c>
      <c r="AL494" t="s">
        <v>21</v>
      </c>
      <c r="AM494">
        <v>40</v>
      </c>
      <c r="AN494">
        <v>0</v>
      </c>
      <c r="AO494">
        <v>90</v>
      </c>
      <c r="AP494">
        <v>7</v>
      </c>
      <c r="AQ494" t="s">
        <v>1032</v>
      </c>
      <c r="AR494" t="s">
        <v>21</v>
      </c>
      <c r="AS494">
        <v>0</v>
      </c>
    </row>
    <row r="495" spans="1:45" x14ac:dyDescent="0.25">
      <c r="A495" t="s">
        <v>260</v>
      </c>
      <c r="B495" t="s">
        <v>261</v>
      </c>
      <c r="C495" t="s">
        <v>822</v>
      </c>
      <c r="D495" t="s">
        <v>1347</v>
      </c>
      <c r="E495">
        <v>12.835329</v>
      </c>
      <c r="F495">
        <v>32.158487000000001</v>
      </c>
      <c r="G495">
        <v>5</v>
      </c>
      <c r="H495" s="4">
        <v>42499</v>
      </c>
      <c r="I495" t="s">
        <v>863</v>
      </c>
      <c r="J495" t="s">
        <v>333</v>
      </c>
      <c r="N495">
        <v>7</v>
      </c>
      <c r="O495">
        <v>35</v>
      </c>
      <c r="X495">
        <v>7</v>
      </c>
      <c r="Y495">
        <v>35</v>
      </c>
      <c r="Z495" t="s">
        <v>42</v>
      </c>
      <c r="AA495" t="s">
        <v>199</v>
      </c>
      <c r="AB495">
        <v>7</v>
      </c>
      <c r="AC495">
        <v>35</v>
      </c>
      <c r="AH495" t="s">
        <v>333</v>
      </c>
      <c r="AL495" t="s">
        <v>21</v>
      </c>
      <c r="AM495">
        <v>100</v>
      </c>
      <c r="AN495">
        <v>0</v>
      </c>
      <c r="AO495">
        <v>90</v>
      </c>
      <c r="AP495">
        <v>7</v>
      </c>
      <c r="AQ495" t="s">
        <v>1032</v>
      </c>
      <c r="AR495" t="s">
        <v>21</v>
      </c>
      <c r="AS495">
        <v>300</v>
      </c>
    </row>
    <row r="496" spans="1:45" x14ac:dyDescent="0.25">
      <c r="A496" t="s">
        <v>260</v>
      </c>
      <c r="B496" t="s">
        <v>261</v>
      </c>
      <c r="C496" t="s">
        <v>823</v>
      </c>
      <c r="D496" t="s">
        <v>1348</v>
      </c>
      <c r="E496">
        <v>13.076418</v>
      </c>
      <c r="F496">
        <v>32.221995999999997</v>
      </c>
      <c r="G496">
        <v>5</v>
      </c>
      <c r="H496" s="4">
        <v>42532</v>
      </c>
      <c r="I496" t="s">
        <v>876</v>
      </c>
      <c r="J496" t="s">
        <v>333</v>
      </c>
      <c r="N496">
        <v>10</v>
      </c>
      <c r="O496">
        <v>50</v>
      </c>
      <c r="P496">
        <v>3</v>
      </c>
      <c r="Q496">
        <v>15</v>
      </c>
      <c r="R496" t="s">
        <v>42</v>
      </c>
      <c r="S496" t="s">
        <v>27</v>
      </c>
      <c r="X496">
        <v>7</v>
      </c>
      <c r="Y496">
        <v>35</v>
      </c>
      <c r="Z496" t="s">
        <v>42</v>
      </c>
      <c r="AA496" t="s">
        <v>31</v>
      </c>
      <c r="AB496">
        <v>10</v>
      </c>
      <c r="AC496">
        <v>50</v>
      </c>
      <c r="AH496" t="s">
        <v>333</v>
      </c>
      <c r="AL496" t="s">
        <v>21</v>
      </c>
      <c r="AM496">
        <v>110</v>
      </c>
      <c r="AN496">
        <v>0</v>
      </c>
      <c r="AO496">
        <v>90</v>
      </c>
      <c r="AP496">
        <v>7</v>
      </c>
      <c r="AQ496" t="s">
        <v>897</v>
      </c>
      <c r="AR496" t="s">
        <v>21</v>
      </c>
      <c r="AS496">
        <v>30</v>
      </c>
    </row>
    <row r="497" spans="1:45" x14ac:dyDescent="0.25">
      <c r="A497" t="s">
        <v>260</v>
      </c>
      <c r="B497" t="s">
        <v>261</v>
      </c>
      <c r="C497" t="s">
        <v>824</v>
      </c>
      <c r="D497" t="s">
        <v>1349</v>
      </c>
      <c r="E497">
        <v>13.041710999999999</v>
      </c>
      <c r="F497">
        <v>32.217388</v>
      </c>
      <c r="G497">
        <v>5</v>
      </c>
      <c r="H497" s="4">
        <v>42527</v>
      </c>
      <c r="I497" t="s">
        <v>863</v>
      </c>
      <c r="J497" t="s">
        <v>21</v>
      </c>
      <c r="K497">
        <v>5</v>
      </c>
      <c r="L497">
        <v>25</v>
      </c>
      <c r="M497" t="s">
        <v>917</v>
      </c>
      <c r="N497">
        <v>37</v>
      </c>
      <c r="O497">
        <v>185</v>
      </c>
      <c r="P497">
        <v>7</v>
      </c>
      <c r="Q497">
        <v>35</v>
      </c>
      <c r="R497" t="s">
        <v>42</v>
      </c>
      <c r="S497" t="s">
        <v>27</v>
      </c>
      <c r="X497">
        <v>30</v>
      </c>
      <c r="Y497">
        <v>150</v>
      </c>
      <c r="Z497" t="s">
        <v>42</v>
      </c>
      <c r="AA497" t="s">
        <v>199</v>
      </c>
      <c r="AB497">
        <v>37</v>
      </c>
      <c r="AC497">
        <v>185</v>
      </c>
      <c r="AH497" t="s">
        <v>333</v>
      </c>
      <c r="AL497" t="s">
        <v>21</v>
      </c>
      <c r="AM497">
        <v>460</v>
      </c>
      <c r="AN497">
        <v>0</v>
      </c>
      <c r="AO497">
        <v>90</v>
      </c>
      <c r="AP497">
        <v>7</v>
      </c>
      <c r="AQ497" t="s">
        <v>1032</v>
      </c>
      <c r="AR497" t="s">
        <v>21</v>
      </c>
      <c r="AS497">
        <v>300</v>
      </c>
    </row>
    <row r="498" spans="1:45" x14ac:dyDescent="0.25">
      <c r="A498" t="s">
        <v>260</v>
      </c>
      <c r="B498" t="s">
        <v>261</v>
      </c>
      <c r="C498" t="s">
        <v>825</v>
      </c>
      <c r="D498" t="s">
        <v>1350</v>
      </c>
      <c r="E498">
        <v>12.99606</v>
      </c>
      <c r="F498">
        <v>32.052391</v>
      </c>
      <c r="G498">
        <v>5</v>
      </c>
      <c r="H498" s="4">
        <v>42522</v>
      </c>
      <c r="I498" t="s">
        <v>863</v>
      </c>
      <c r="J498" t="s">
        <v>333</v>
      </c>
      <c r="N498">
        <v>7</v>
      </c>
      <c r="O498">
        <v>35</v>
      </c>
      <c r="P498">
        <v>1</v>
      </c>
      <c r="Q498">
        <v>5</v>
      </c>
      <c r="R498" t="s">
        <v>42</v>
      </c>
      <c r="S498" t="s">
        <v>27</v>
      </c>
      <c r="X498">
        <v>6</v>
      </c>
      <c r="Y498">
        <v>30</v>
      </c>
      <c r="Z498" t="s">
        <v>42</v>
      </c>
      <c r="AA498" t="s">
        <v>31</v>
      </c>
      <c r="AB498">
        <v>7</v>
      </c>
      <c r="AC498">
        <v>35</v>
      </c>
      <c r="AH498" t="s">
        <v>333</v>
      </c>
      <c r="AL498" t="s">
        <v>21</v>
      </c>
      <c r="AM498">
        <v>60</v>
      </c>
      <c r="AN498">
        <v>0</v>
      </c>
      <c r="AO498">
        <v>90</v>
      </c>
      <c r="AP498">
        <v>7</v>
      </c>
      <c r="AQ498" t="s">
        <v>1032</v>
      </c>
      <c r="AR498" t="s">
        <v>21</v>
      </c>
      <c r="AS498">
        <v>20</v>
      </c>
    </row>
    <row r="499" spans="1:45" x14ac:dyDescent="0.25">
      <c r="A499" t="s">
        <v>260</v>
      </c>
      <c r="B499" t="s">
        <v>261</v>
      </c>
      <c r="C499" t="s">
        <v>826</v>
      </c>
      <c r="D499" t="s">
        <v>1351</v>
      </c>
      <c r="E499">
        <v>13.004956999999999</v>
      </c>
      <c r="F499">
        <v>32.096226999999999</v>
      </c>
      <c r="G499">
        <v>5</v>
      </c>
      <c r="H499" s="4">
        <v>42534</v>
      </c>
      <c r="I499" t="s">
        <v>863</v>
      </c>
      <c r="J499" t="s">
        <v>333</v>
      </c>
      <c r="AH499" t="s">
        <v>333</v>
      </c>
      <c r="AL499" t="s">
        <v>21</v>
      </c>
      <c r="AM499">
        <v>120</v>
      </c>
      <c r="AN499">
        <v>0</v>
      </c>
      <c r="AO499">
        <v>90</v>
      </c>
      <c r="AP499">
        <v>5</v>
      </c>
      <c r="AQ499" t="s">
        <v>1043</v>
      </c>
      <c r="AR499" t="s">
        <v>21</v>
      </c>
      <c r="AS499">
        <v>20</v>
      </c>
    </row>
    <row r="500" spans="1:45" x14ac:dyDescent="0.25">
      <c r="A500" t="s">
        <v>31</v>
      </c>
      <c r="B500" t="s">
        <v>32</v>
      </c>
      <c r="C500" t="s">
        <v>827</v>
      </c>
      <c r="D500" t="s">
        <v>1352</v>
      </c>
      <c r="G500">
        <v>5</v>
      </c>
      <c r="H500" s="4">
        <v>42541</v>
      </c>
      <c r="I500" t="s">
        <v>876</v>
      </c>
      <c r="J500" t="s">
        <v>21</v>
      </c>
      <c r="K500">
        <v>258</v>
      </c>
      <c r="L500">
        <v>1290</v>
      </c>
      <c r="M500" t="s">
        <v>917</v>
      </c>
      <c r="AH500" t="s">
        <v>21</v>
      </c>
      <c r="AI500">
        <v>16</v>
      </c>
      <c r="AJ500">
        <v>80</v>
      </c>
      <c r="AK500">
        <v>2016</v>
      </c>
      <c r="AL500" t="s">
        <v>333</v>
      </c>
      <c r="AQ500" t="s">
        <v>1514</v>
      </c>
      <c r="AR500" t="s">
        <v>333</v>
      </c>
    </row>
    <row r="501" spans="1:45" x14ac:dyDescent="0.25">
      <c r="A501" t="s">
        <v>31</v>
      </c>
      <c r="B501" t="s">
        <v>32</v>
      </c>
      <c r="C501" t="s">
        <v>828</v>
      </c>
      <c r="D501" t="s">
        <v>1353</v>
      </c>
      <c r="E501">
        <v>12.669015999999999</v>
      </c>
      <c r="F501">
        <v>32.083308899999999</v>
      </c>
      <c r="G501">
        <v>5</v>
      </c>
      <c r="H501" s="4">
        <v>42541</v>
      </c>
      <c r="I501" t="s">
        <v>863</v>
      </c>
      <c r="J501" t="s">
        <v>21</v>
      </c>
      <c r="K501">
        <v>188</v>
      </c>
      <c r="L501">
        <v>940</v>
      </c>
      <c r="M501" t="s">
        <v>917</v>
      </c>
      <c r="AH501" t="s">
        <v>21</v>
      </c>
      <c r="AI501">
        <v>18</v>
      </c>
      <c r="AJ501">
        <v>90</v>
      </c>
      <c r="AK501">
        <v>2016</v>
      </c>
      <c r="AL501" t="s">
        <v>333</v>
      </c>
      <c r="AQ501" t="s">
        <v>1514</v>
      </c>
      <c r="AR501" t="s">
        <v>333</v>
      </c>
    </row>
    <row r="502" spans="1:45" x14ac:dyDescent="0.25">
      <c r="A502" t="s">
        <v>31</v>
      </c>
      <c r="B502" t="s">
        <v>32</v>
      </c>
      <c r="C502" t="s">
        <v>829</v>
      </c>
      <c r="D502" t="s">
        <v>1354</v>
      </c>
      <c r="E502">
        <v>12.631897</v>
      </c>
      <c r="F502">
        <v>32.082990000000002</v>
      </c>
      <c r="G502">
        <v>5</v>
      </c>
      <c r="H502" s="4">
        <v>42541</v>
      </c>
      <c r="I502" t="s">
        <v>876</v>
      </c>
      <c r="J502" t="s">
        <v>21</v>
      </c>
      <c r="K502">
        <v>3</v>
      </c>
      <c r="L502">
        <v>15</v>
      </c>
      <c r="M502" t="s">
        <v>917</v>
      </c>
      <c r="AH502" t="s">
        <v>21</v>
      </c>
      <c r="AI502">
        <v>10</v>
      </c>
      <c r="AJ502">
        <v>50</v>
      </c>
      <c r="AK502">
        <v>2016</v>
      </c>
      <c r="AL502" t="s">
        <v>333</v>
      </c>
      <c r="AQ502" t="s">
        <v>1514</v>
      </c>
      <c r="AR502" t="s">
        <v>333</v>
      </c>
    </row>
    <row r="503" spans="1:45" x14ac:dyDescent="0.25">
      <c r="A503" t="s">
        <v>31</v>
      </c>
      <c r="B503" t="s">
        <v>32</v>
      </c>
      <c r="C503" t="s">
        <v>830</v>
      </c>
      <c r="D503" t="s">
        <v>1355</v>
      </c>
      <c r="E503">
        <v>12.371537999999999</v>
      </c>
      <c r="F503">
        <v>32.015794999999997</v>
      </c>
      <c r="G503">
        <v>5</v>
      </c>
      <c r="H503" s="4">
        <v>42541</v>
      </c>
      <c r="I503" t="s">
        <v>876</v>
      </c>
      <c r="J503" t="s">
        <v>21</v>
      </c>
      <c r="K503">
        <v>53</v>
      </c>
      <c r="L503">
        <v>265</v>
      </c>
      <c r="M503" t="s">
        <v>917</v>
      </c>
      <c r="AH503" t="s">
        <v>21</v>
      </c>
      <c r="AI503">
        <v>5</v>
      </c>
      <c r="AJ503">
        <v>25</v>
      </c>
      <c r="AK503">
        <v>2016</v>
      </c>
      <c r="AL503" t="s">
        <v>333</v>
      </c>
      <c r="AQ503" t="s">
        <v>1514</v>
      </c>
      <c r="AR503" t="s">
        <v>333</v>
      </c>
    </row>
    <row r="504" spans="1:45" x14ac:dyDescent="0.25">
      <c r="A504" t="s">
        <v>31</v>
      </c>
      <c r="B504" t="s">
        <v>32</v>
      </c>
      <c r="C504" t="s">
        <v>831</v>
      </c>
      <c r="D504" t="s">
        <v>1356</v>
      </c>
      <c r="E504">
        <v>12.689444</v>
      </c>
      <c r="F504">
        <v>32.075833000000003</v>
      </c>
      <c r="G504">
        <v>5</v>
      </c>
      <c r="H504" s="4">
        <v>42541</v>
      </c>
      <c r="I504" t="s">
        <v>876</v>
      </c>
      <c r="J504" t="s">
        <v>21</v>
      </c>
      <c r="K504">
        <v>196</v>
      </c>
      <c r="L504">
        <v>980</v>
      </c>
      <c r="M504" t="s">
        <v>917</v>
      </c>
      <c r="AH504" t="s">
        <v>21</v>
      </c>
      <c r="AI504">
        <v>14</v>
      </c>
      <c r="AJ504">
        <v>70</v>
      </c>
      <c r="AK504">
        <v>2016</v>
      </c>
      <c r="AL504" t="s">
        <v>333</v>
      </c>
      <c r="AQ504" t="s">
        <v>1514</v>
      </c>
      <c r="AR504" t="s">
        <v>333</v>
      </c>
    </row>
    <row r="505" spans="1:45" x14ac:dyDescent="0.25">
      <c r="A505" t="s">
        <v>31</v>
      </c>
      <c r="B505" t="s">
        <v>32</v>
      </c>
      <c r="C505" t="s">
        <v>832</v>
      </c>
      <c r="D505" t="s">
        <v>1357</v>
      </c>
      <c r="E505">
        <v>12.700571999999999</v>
      </c>
      <c r="F505">
        <v>32.065885999999999</v>
      </c>
      <c r="G505">
        <v>5</v>
      </c>
      <c r="H505" s="4">
        <v>42541</v>
      </c>
      <c r="I505" t="s">
        <v>876</v>
      </c>
      <c r="J505" t="s">
        <v>21</v>
      </c>
      <c r="K505">
        <v>35</v>
      </c>
      <c r="L505">
        <v>175</v>
      </c>
      <c r="M505" t="s">
        <v>917</v>
      </c>
      <c r="AH505" t="s">
        <v>21</v>
      </c>
      <c r="AI505">
        <v>3</v>
      </c>
      <c r="AJ505">
        <v>15</v>
      </c>
      <c r="AK505">
        <v>2016</v>
      </c>
      <c r="AL505" t="s">
        <v>21</v>
      </c>
      <c r="AM505">
        <v>0</v>
      </c>
      <c r="AN505">
        <v>0</v>
      </c>
      <c r="AO505">
        <v>0</v>
      </c>
      <c r="AP505">
        <v>0</v>
      </c>
      <c r="AQ505" t="s">
        <v>1514</v>
      </c>
      <c r="AR505" t="s">
        <v>21</v>
      </c>
      <c r="AS505">
        <v>0</v>
      </c>
    </row>
    <row r="506" spans="1:45" x14ac:dyDescent="0.25">
      <c r="A506" t="s">
        <v>31</v>
      </c>
      <c r="B506" t="s">
        <v>32</v>
      </c>
      <c r="C506" t="s">
        <v>833</v>
      </c>
      <c r="D506" t="s">
        <v>1358</v>
      </c>
      <c r="E506">
        <v>12.64991</v>
      </c>
      <c r="F506">
        <v>32.046838000000001</v>
      </c>
      <c r="G506">
        <v>5</v>
      </c>
      <c r="H506" s="4">
        <v>42541</v>
      </c>
      <c r="I506" t="s">
        <v>863</v>
      </c>
      <c r="J506" t="s">
        <v>21</v>
      </c>
      <c r="K506">
        <v>153</v>
      </c>
      <c r="L506">
        <v>765</v>
      </c>
      <c r="M506" t="s">
        <v>917</v>
      </c>
      <c r="AH506" t="s">
        <v>21</v>
      </c>
      <c r="AI506">
        <v>60</v>
      </c>
      <c r="AJ506">
        <v>300</v>
      </c>
      <c r="AK506">
        <v>2016</v>
      </c>
      <c r="AL506" t="s">
        <v>333</v>
      </c>
      <c r="AQ506" t="s">
        <v>1514</v>
      </c>
      <c r="AR506" t="s">
        <v>333</v>
      </c>
    </row>
    <row r="507" spans="1:45" x14ac:dyDescent="0.25">
      <c r="A507" t="s">
        <v>31</v>
      </c>
      <c r="B507" t="s">
        <v>32</v>
      </c>
      <c r="C507" t="s">
        <v>834</v>
      </c>
      <c r="D507" t="s">
        <v>1359</v>
      </c>
      <c r="E507">
        <v>12.700571999999999</v>
      </c>
      <c r="F507">
        <v>32.065885999999999</v>
      </c>
      <c r="G507">
        <v>5</v>
      </c>
      <c r="H507" s="4">
        <v>42541</v>
      </c>
      <c r="I507" t="s">
        <v>876</v>
      </c>
      <c r="J507" t="s">
        <v>21</v>
      </c>
      <c r="K507">
        <v>281</v>
      </c>
      <c r="L507">
        <v>1405</v>
      </c>
      <c r="M507" t="s">
        <v>917</v>
      </c>
      <c r="AH507" t="s">
        <v>21</v>
      </c>
      <c r="AI507">
        <v>9</v>
      </c>
      <c r="AJ507">
        <v>45</v>
      </c>
      <c r="AK507">
        <v>2016</v>
      </c>
      <c r="AL507" t="s">
        <v>333</v>
      </c>
      <c r="AQ507" t="s">
        <v>1514</v>
      </c>
      <c r="AR507" t="s">
        <v>333</v>
      </c>
    </row>
    <row r="508" spans="1:45" x14ac:dyDescent="0.25">
      <c r="A508" t="s">
        <v>31</v>
      </c>
      <c r="B508" t="s">
        <v>32</v>
      </c>
      <c r="C508" t="s">
        <v>835</v>
      </c>
      <c r="D508" t="s">
        <v>1360</v>
      </c>
      <c r="E508">
        <v>12.674725</v>
      </c>
      <c r="F508">
        <v>32.048127999999998</v>
      </c>
      <c r="G508">
        <v>5</v>
      </c>
      <c r="H508" s="4">
        <v>42541</v>
      </c>
      <c r="I508" t="s">
        <v>876</v>
      </c>
      <c r="J508" t="s">
        <v>21</v>
      </c>
      <c r="K508">
        <v>92</v>
      </c>
      <c r="L508">
        <v>460</v>
      </c>
      <c r="M508" t="s">
        <v>917</v>
      </c>
      <c r="AH508" t="s">
        <v>21</v>
      </c>
      <c r="AI508">
        <v>25</v>
      </c>
      <c r="AJ508">
        <v>125</v>
      </c>
      <c r="AK508">
        <v>2016</v>
      </c>
      <c r="AL508" t="s">
        <v>333</v>
      </c>
      <c r="AQ508" t="s">
        <v>1514</v>
      </c>
      <c r="AR508" t="s">
        <v>333</v>
      </c>
    </row>
    <row r="509" spans="1:45" x14ac:dyDescent="0.25">
      <c r="A509" t="s">
        <v>31</v>
      </c>
      <c r="B509" t="s">
        <v>32</v>
      </c>
      <c r="C509" t="s">
        <v>836</v>
      </c>
      <c r="D509" t="s">
        <v>1361</v>
      </c>
      <c r="E509">
        <v>12.701798</v>
      </c>
      <c r="F509">
        <v>32.054461000000003</v>
      </c>
      <c r="G509">
        <v>5</v>
      </c>
      <c r="H509" s="4">
        <v>42541</v>
      </c>
      <c r="I509" t="s">
        <v>876</v>
      </c>
      <c r="J509" t="s">
        <v>21</v>
      </c>
      <c r="K509">
        <v>140</v>
      </c>
      <c r="L509">
        <v>700</v>
      </c>
      <c r="M509" t="s">
        <v>917</v>
      </c>
      <c r="AH509" t="s">
        <v>21</v>
      </c>
      <c r="AI509">
        <v>16</v>
      </c>
      <c r="AJ509">
        <v>80</v>
      </c>
      <c r="AK509">
        <v>2016</v>
      </c>
      <c r="AL509" t="s">
        <v>333</v>
      </c>
      <c r="AQ509" t="s">
        <v>1514</v>
      </c>
      <c r="AR509" t="s">
        <v>333</v>
      </c>
    </row>
    <row r="510" spans="1:45" x14ac:dyDescent="0.25">
      <c r="A510" t="s">
        <v>31</v>
      </c>
      <c r="B510" t="s">
        <v>32</v>
      </c>
      <c r="C510" t="s">
        <v>837</v>
      </c>
      <c r="D510" t="s">
        <v>1362</v>
      </c>
      <c r="E510">
        <v>12.651576</v>
      </c>
      <c r="F510">
        <v>32.122143000000001</v>
      </c>
      <c r="G510">
        <v>5</v>
      </c>
      <c r="H510" s="4">
        <v>42541</v>
      </c>
      <c r="I510" t="s">
        <v>876</v>
      </c>
      <c r="J510" t="s">
        <v>21</v>
      </c>
      <c r="K510">
        <v>74</v>
      </c>
      <c r="L510">
        <v>370</v>
      </c>
      <c r="M510" t="s">
        <v>917</v>
      </c>
      <c r="AH510" t="s">
        <v>21</v>
      </c>
      <c r="AI510">
        <v>4</v>
      </c>
      <c r="AJ510">
        <v>20</v>
      </c>
      <c r="AK510">
        <v>2016</v>
      </c>
      <c r="AL510" t="s">
        <v>333</v>
      </c>
      <c r="AQ510" t="s">
        <v>1514</v>
      </c>
      <c r="AR510" t="s">
        <v>333</v>
      </c>
    </row>
    <row r="511" spans="1:45" x14ac:dyDescent="0.25">
      <c r="A511" t="s">
        <v>31</v>
      </c>
      <c r="B511" t="s">
        <v>32</v>
      </c>
      <c r="C511" t="s">
        <v>838</v>
      </c>
      <c r="D511" t="s">
        <v>1363</v>
      </c>
      <c r="G511">
        <v>5</v>
      </c>
      <c r="H511" s="4">
        <v>42541</v>
      </c>
      <c r="I511" t="s">
        <v>876</v>
      </c>
      <c r="J511" t="s">
        <v>21</v>
      </c>
      <c r="K511">
        <v>42</v>
      </c>
      <c r="L511">
        <v>210</v>
      </c>
      <c r="M511" t="s">
        <v>917</v>
      </c>
      <c r="AH511" t="s">
        <v>21</v>
      </c>
      <c r="AI511">
        <v>2</v>
      </c>
      <c r="AJ511">
        <v>10</v>
      </c>
      <c r="AK511">
        <v>2016</v>
      </c>
      <c r="AL511" t="s">
        <v>333</v>
      </c>
      <c r="AQ511" t="s">
        <v>1514</v>
      </c>
      <c r="AR511" t="s">
        <v>333</v>
      </c>
    </row>
    <row r="512" spans="1:45" x14ac:dyDescent="0.25">
      <c r="A512" t="s">
        <v>31</v>
      </c>
      <c r="B512" t="s">
        <v>32</v>
      </c>
      <c r="C512" t="s">
        <v>839</v>
      </c>
      <c r="D512" t="s">
        <v>1364</v>
      </c>
      <c r="E512">
        <v>12.681944</v>
      </c>
      <c r="F512">
        <v>32.070556000000003</v>
      </c>
      <c r="G512">
        <v>5</v>
      </c>
      <c r="H512" s="4">
        <v>42541</v>
      </c>
      <c r="I512" t="s">
        <v>876</v>
      </c>
      <c r="J512" t="s">
        <v>21</v>
      </c>
      <c r="K512">
        <v>96</v>
      </c>
      <c r="L512">
        <v>480</v>
      </c>
      <c r="M512" t="s">
        <v>917</v>
      </c>
      <c r="AH512" t="s">
        <v>21</v>
      </c>
      <c r="AI512">
        <v>7</v>
      </c>
      <c r="AJ512">
        <v>35</v>
      </c>
      <c r="AK512">
        <v>2016</v>
      </c>
      <c r="AL512" t="s">
        <v>333</v>
      </c>
      <c r="AQ512" t="s">
        <v>1514</v>
      </c>
      <c r="AR512" t="s">
        <v>333</v>
      </c>
    </row>
    <row r="513" spans="1:45" x14ac:dyDescent="0.25">
      <c r="A513" t="s">
        <v>31</v>
      </c>
      <c r="B513" t="s">
        <v>32</v>
      </c>
      <c r="C513" t="s">
        <v>840</v>
      </c>
      <c r="D513" t="s">
        <v>1365</v>
      </c>
      <c r="E513">
        <v>12.674041000000001</v>
      </c>
      <c r="F513">
        <v>32.073208000000001</v>
      </c>
      <c r="G513">
        <v>5</v>
      </c>
      <c r="H513" s="4">
        <v>42541</v>
      </c>
      <c r="I513" t="s">
        <v>863</v>
      </c>
      <c r="J513" t="s">
        <v>21</v>
      </c>
      <c r="K513">
        <v>64</v>
      </c>
      <c r="L513">
        <v>320</v>
      </c>
      <c r="M513" t="s">
        <v>917</v>
      </c>
      <c r="AH513" t="s">
        <v>21</v>
      </c>
      <c r="AI513">
        <v>4</v>
      </c>
      <c r="AJ513">
        <v>20</v>
      </c>
      <c r="AK513">
        <v>2016</v>
      </c>
      <c r="AL513" t="s">
        <v>333</v>
      </c>
      <c r="AQ513" t="s">
        <v>1514</v>
      </c>
      <c r="AR513" t="s">
        <v>333</v>
      </c>
    </row>
    <row r="514" spans="1:45" x14ac:dyDescent="0.25">
      <c r="A514" t="s">
        <v>31</v>
      </c>
      <c r="B514" t="s">
        <v>32</v>
      </c>
      <c r="C514" t="s">
        <v>841</v>
      </c>
      <c r="D514" t="s">
        <v>1366</v>
      </c>
      <c r="E514">
        <v>12.666667</v>
      </c>
      <c r="F514">
        <v>32.033332999999999</v>
      </c>
      <c r="G514">
        <v>5</v>
      </c>
      <c r="H514" s="4">
        <v>42541</v>
      </c>
      <c r="I514" t="s">
        <v>876</v>
      </c>
      <c r="J514" t="s">
        <v>21</v>
      </c>
      <c r="K514">
        <v>77</v>
      </c>
      <c r="L514">
        <v>385</v>
      </c>
      <c r="M514" t="s">
        <v>917</v>
      </c>
      <c r="AH514" t="s">
        <v>21</v>
      </c>
      <c r="AI514">
        <v>150</v>
      </c>
      <c r="AJ514">
        <v>750</v>
      </c>
      <c r="AK514">
        <v>2016</v>
      </c>
      <c r="AL514" t="s">
        <v>333</v>
      </c>
      <c r="AQ514" t="s">
        <v>1514</v>
      </c>
      <c r="AR514" t="s">
        <v>333</v>
      </c>
    </row>
    <row r="515" spans="1:45" x14ac:dyDescent="0.25">
      <c r="A515" t="s">
        <v>31</v>
      </c>
      <c r="B515" t="s">
        <v>32</v>
      </c>
      <c r="C515" t="s">
        <v>842</v>
      </c>
      <c r="D515" t="s">
        <v>1367</v>
      </c>
      <c r="E515">
        <v>12.695131</v>
      </c>
      <c r="F515">
        <v>32.0813305</v>
      </c>
      <c r="G515">
        <v>5</v>
      </c>
      <c r="H515" s="4">
        <v>42541</v>
      </c>
      <c r="I515" t="s">
        <v>863</v>
      </c>
      <c r="J515" t="s">
        <v>21</v>
      </c>
      <c r="K515">
        <v>80</v>
      </c>
      <c r="L515">
        <v>400</v>
      </c>
      <c r="M515" t="s">
        <v>917</v>
      </c>
      <c r="AH515" t="s">
        <v>21</v>
      </c>
      <c r="AI515">
        <v>28</v>
      </c>
      <c r="AJ515">
        <v>140</v>
      </c>
      <c r="AK515">
        <v>2016</v>
      </c>
      <c r="AL515" t="s">
        <v>333</v>
      </c>
      <c r="AQ515" t="s">
        <v>1514</v>
      </c>
      <c r="AR515" t="s">
        <v>333</v>
      </c>
    </row>
    <row r="516" spans="1:45" x14ac:dyDescent="0.25">
      <c r="A516" t="s">
        <v>31</v>
      </c>
      <c r="B516" t="s">
        <v>32</v>
      </c>
      <c r="C516" t="s">
        <v>843</v>
      </c>
      <c r="D516" t="s">
        <v>1368</v>
      </c>
      <c r="E516">
        <v>12.697886</v>
      </c>
      <c r="F516">
        <v>31.981432999999999</v>
      </c>
      <c r="G516">
        <v>5</v>
      </c>
      <c r="H516" s="4">
        <v>42541</v>
      </c>
      <c r="I516" t="s">
        <v>863</v>
      </c>
      <c r="J516" t="s">
        <v>21</v>
      </c>
      <c r="K516">
        <v>300</v>
      </c>
      <c r="L516">
        <v>1500</v>
      </c>
      <c r="M516" t="s">
        <v>917</v>
      </c>
      <c r="AH516" t="s">
        <v>21</v>
      </c>
      <c r="AI516">
        <v>450</v>
      </c>
      <c r="AJ516">
        <v>2250</v>
      </c>
      <c r="AK516">
        <v>2016</v>
      </c>
      <c r="AL516" t="s">
        <v>333</v>
      </c>
      <c r="AQ516" t="s">
        <v>1514</v>
      </c>
      <c r="AR516" t="s">
        <v>333</v>
      </c>
    </row>
    <row r="517" spans="1:45" x14ac:dyDescent="0.25">
      <c r="A517" t="s">
        <v>193</v>
      </c>
      <c r="B517" t="s">
        <v>194</v>
      </c>
      <c r="C517" t="s">
        <v>795</v>
      </c>
      <c r="D517" t="s">
        <v>1369</v>
      </c>
      <c r="G517">
        <v>5</v>
      </c>
      <c r="H517" s="4">
        <v>42522</v>
      </c>
      <c r="I517" t="s">
        <v>863</v>
      </c>
      <c r="J517" t="s">
        <v>333</v>
      </c>
      <c r="N517">
        <v>518</v>
      </c>
      <c r="O517">
        <v>2590</v>
      </c>
      <c r="X517">
        <v>518</v>
      </c>
      <c r="Y517">
        <v>2590</v>
      </c>
      <c r="Z517" t="s">
        <v>42</v>
      </c>
      <c r="AA517" t="s">
        <v>195</v>
      </c>
      <c r="AB517">
        <v>518</v>
      </c>
      <c r="AC517">
        <v>2590</v>
      </c>
      <c r="AH517" t="s">
        <v>333</v>
      </c>
      <c r="AL517" t="s">
        <v>21</v>
      </c>
      <c r="AM517">
        <v>3520</v>
      </c>
      <c r="AN517">
        <v>0</v>
      </c>
      <c r="AQ517" t="s">
        <v>1032</v>
      </c>
      <c r="AR517" t="s">
        <v>21</v>
      </c>
      <c r="AS517">
        <v>1750</v>
      </c>
    </row>
    <row r="518" spans="1:45" x14ac:dyDescent="0.25">
      <c r="A518" t="s">
        <v>193</v>
      </c>
      <c r="B518" t="s">
        <v>194</v>
      </c>
      <c r="C518" t="s">
        <v>844</v>
      </c>
      <c r="D518" t="s">
        <v>1370</v>
      </c>
      <c r="G518">
        <v>5</v>
      </c>
      <c r="H518" s="4">
        <v>42526</v>
      </c>
      <c r="I518" t="s">
        <v>863</v>
      </c>
      <c r="J518" t="s">
        <v>333</v>
      </c>
      <c r="N518">
        <v>700</v>
      </c>
      <c r="O518">
        <v>3500</v>
      </c>
      <c r="X518">
        <v>700</v>
      </c>
      <c r="Y518">
        <v>3500</v>
      </c>
      <c r="Z518" t="s">
        <v>42</v>
      </c>
      <c r="AA518" t="s">
        <v>195</v>
      </c>
      <c r="AB518">
        <v>700</v>
      </c>
      <c r="AC518">
        <v>3500</v>
      </c>
      <c r="AH518" t="s">
        <v>333</v>
      </c>
      <c r="AL518" t="s">
        <v>21</v>
      </c>
      <c r="AM518">
        <v>1300</v>
      </c>
      <c r="AN518">
        <v>0</v>
      </c>
      <c r="AQ518" t="s">
        <v>897</v>
      </c>
      <c r="AR518" t="s">
        <v>21</v>
      </c>
      <c r="AS518">
        <v>2850</v>
      </c>
    </row>
    <row r="519" spans="1:45" x14ac:dyDescent="0.25">
      <c r="A519" t="s">
        <v>193</v>
      </c>
      <c r="B519" t="s">
        <v>194</v>
      </c>
      <c r="C519" t="s">
        <v>845</v>
      </c>
      <c r="D519" t="s">
        <v>1371</v>
      </c>
      <c r="G519">
        <v>5</v>
      </c>
      <c r="H519" s="4">
        <v>42524</v>
      </c>
      <c r="I519" t="s">
        <v>863</v>
      </c>
      <c r="J519" t="s">
        <v>333</v>
      </c>
      <c r="N519">
        <v>492</v>
      </c>
      <c r="O519">
        <v>2460</v>
      </c>
      <c r="X519">
        <v>492</v>
      </c>
      <c r="Y519">
        <v>2460</v>
      </c>
      <c r="Z519" t="s">
        <v>42</v>
      </c>
      <c r="AA519" t="s">
        <v>195</v>
      </c>
      <c r="AB519">
        <v>492</v>
      </c>
      <c r="AC519">
        <v>2460</v>
      </c>
      <c r="AH519" t="s">
        <v>333</v>
      </c>
      <c r="AL519" t="s">
        <v>21</v>
      </c>
      <c r="AM519">
        <v>4200</v>
      </c>
      <c r="AN519">
        <v>0</v>
      </c>
      <c r="AQ519" t="s">
        <v>903</v>
      </c>
      <c r="AR519" t="s">
        <v>21</v>
      </c>
      <c r="AS519">
        <v>3580</v>
      </c>
    </row>
    <row r="520" spans="1:45" x14ac:dyDescent="0.25">
      <c r="A520" t="s">
        <v>193</v>
      </c>
      <c r="B520" t="s">
        <v>194</v>
      </c>
      <c r="C520" t="s">
        <v>846</v>
      </c>
      <c r="D520" t="s">
        <v>1372</v>
      </c>
      <c r="G520">
        <v>5</v>
      </c>
      <c r="H520" s="4">
        <v>42526</v>
      </c>
      <c r="I520" t="s">
        <v>863</v>
      </c>
      <c r="J520" t="s">
        <v>333</v>
      </c>
      <c r="N520">
        <v>360</v>
      </c>
      <c r="O520">
        <v>1800</v>
      </c>
      <c r="X520">
        <v>360</v>
      </c>
      <c r="Y520">
        <v>1800</v>
      </c>
      <c r="Z520" t="s">
        <v>42</v>
      </c>
      <c r="AA520" t="s">
        <v>195</v>
      </c>
      <c r="AB520">
        <v>360</v>
      </c>
      <c r="AC520">
        <v>1800</v>
      </c>
      <c r="AH520" t="s">
        <v>333</v>
      </c>
      <c r="AL520" t="s">
        <v>21</v>
      </c>
      <c r="AM520">
        <v>2040</v>
      </c>
      <c r="AN520">
        <v>180</v>
      </c>
      <c r="AQ520" t="s">
        <v>903</v>
      </c>
      <c r="AR520" t="s">
        <v>21</v>
      </c>
      <c r="AS520">
        <v>2800</v>
      </c>
    </row>
    <row r="521" spans="1:45" x14ac:dyDescent="0.25">
      <c r="A521" t="s">
        <v>193</v>
      </c>
      <c r="B521" t="s">
        <v>194</v>
      </c>
      <c r="C521" t="s">
        <v>847</v>
      </c>
      <c r="D521" t="s">
        <v>1373</v>
      </c>
      <c r="E521">
        <v>12.248362</v>
      </c>
      <c r="F521">
        <v>31.930361000000001</v>
      </c>
      <c r="G521">
        <v>5</v>
      </c>
      <c r="H521" s="4">
        <v>42526</v>
      </c>
      <c r="I521" t="s">
        <v>863</v>
      </c>
      <c r="J521" t="s">
        <v>333</v>
      </c>
      <c r="N521">
        <v>1910</v>
      </c>
      <c r="O521">
        <v>9550</v>
      </c>
      <c r="X521">
        <v>1910</v>
      </c>
      <c r="Y521">
        <v>9550</v>
      </c>
      <c r="Z521" t="s">
        <v>42</v>
      </c>
      <c r="AA521" t="s">
        <v>195</v>
      </c>
      <c r="AB521">
        <v>1910</v>
      </c>
      <c r="AC521">
        <v>9550</v>
      </c>
      <c r="AH521" t="s">
        <v>333</v>
      </c>
      <c r="AL521" t="s">
        <v>21</v>
      </c>
      <c r="AM521">
        <v>4200</v>
      </c>
      <c r="AN521">
        <v>0</v>
      </c>
      <c r="AQ521" t="s">
        <v>897</v>
      </c>
      <c r="AR521" t="s">
        <v>21</v>
      </c>
      <c r="AS521">
        <v>3800</v>
      </c>
    </row>
    <row r="522" spans="1:45" x14ac:dyDescent="0.25">
      <c r="A522" t="s">
        <v>74</v>
      </c>
      <c r="B522" t="s">
        <v>75</v>
      </c>
      <c r="C522" t="s">
        <v>848</v>
      </c>
      <c r="D522" t="s">
        <v>1374</v>
      </c>
      <c r="G522">
        <v>5</v>
      </c>
      <c r="H522" s="4">
        <v>42539</v>
      </c>
      <c r="I522" t="s">
        <v>865</v>
      </c>
      <c r="J522" t="s">
        <v>333</v>
      </c>
      <c r="N522">
        <v>20</v>
      </c>
      <c r="O522">
        <v>100</v>
      </c>
      <c r="T522">
        <v>20</v>
      </c>
      <c r="U522">
        <v>100</v>
      </c>
      <c r="V522" t="s">
        <v>42</v>
      </c>
      <c r="W522" t="s">
        <v>27</v>
      </c>
      <c r="AB522">
        <v>20</v>
      </c>
      <c r="AC522">
        <v>100</v>
      </c>
      <c r="AH522" t="s">
        <v>333</v>
      </c>
      <c r="AL522" t="s">
        <v>333</v>
      </c>
      <c r="AQ522" t="s">
        <v>1514</v>
      </c>
      <c r="AR522" t="s">
        <v>333</v>
      </c>
    </row>
    <row r="523" spans="1:45" x14ac:dyDescent="0.25">
      <c r="A523" t="s">
        <v>74</v>
      </c>
      <c r="B523" t="s">
        <v>75</v>
      </c>
      <c r="C523" t="s">
        <v>849</v>
      </c>
      <c r="D523" t="s">
        <v>1375</v>
      </c>
      <c r="E523">
        <v>12.86</v>
      </c>
      <c r="F523">
        <v>32.03</v>
      </c>
      <c r="G523">
        <v>5</v>
      </c>
      <c r="H523" s="4">
        <v>42508</v>
      </c>
      <c r="I523" t="s">
        <v>865</v>
      </c>
      <c r="J523" t="s">
        <v>333</v>
      </c>
      <c r="N523">
        <v>30</v>
      </c>
      <c r="O523">
        <v>150</v>
      </c>
      <c r="X523">
        <v>30</v>
      </c>
      <c r="Y523">
        <v>150</v>
      </c>
      <c r="Z523" t="s">
        <v>42</v>
      </c>
      <c r="AA523" t="s">
        <v>27</v>
      </c>
      <c r="AB523">
        <v>30</v>
      </c>
      <c r="AC523">
        <v>150</v>
      </c>
      <c r="AH523" t="s">
        <v>333</v>
      </c>
      <c r="AL523" t="s">
        <v>333</v>
      </c>
      <c r="AQ523" t="s">
        <v>1514</v>
      </c>
      <c r="AR523" t="s">
        <v>333</v>
      </c>
    </row>
    <row r="524" spans="1:45" x14ac:dyDescent="0.25">
      <c r="A524" t="s">
        <v>201</v>
      </c>
      <c r="B524" t="s">
        <v>202</v>
      </c>
      <c r="C524" t="s">
        <v>850</v>
      </c>
      <c r="D524" t="s">
        <v>1376</v>
      </c>
      <c r="E524">
        <v>12.562125</v>
      </c>
      <c r="F524">
        <v>32.065575000000003</v>
      </c>
      <c r="G524">
        <v>5</v>
      </c>
      <c r="H524" s="4">
        <v>42541</v>
      </c>
      <c r="I524" t="s">
        <v>865</v>
      </c>
      <c r="J524" t="s">
        <v>333</v>
      </c>
      <c r="N524">
        <v>3</v>
      </c>
      <c r="O524">
        <v>15</v>
      </c>
      <c r="X524">
        <v>3</v>
      </c>
      <c r="Y524">
        <v>15</v>
      </c>
      <c r="Z524" t="s">
        <v>42</v>
      </c>
      <c r="AA524" t="s">
        <v>199</v>
      </c>
      <c r="AB524">
        <v>3</v>
      </c>
      <c r="AC524">
        <v>15</v>
      </c>
      <c r="AH524" t="s">
        <v>333</v>
      </c>
      <c r="AL524" t="s">
        <v>333</v>
      </c>
      <c r="AQ524" t="s">
        <v>1514</v>
      </c>
      <c r="AR524" t="s">
        <v>333</v>
      </c>
    </row>
    <row r="525" spans="1:45" x14ac:dyDescent="0.25">
      <c r="A525" t="s">
        <v>178</v>
      </c>
      <c r="B525" t="s">
        <v>179</v>
      </c>
      <c r="C525" t="s">
        <v>851</v>
      </c>
      <c r="D525" t="s">
        <v>1377</v>
      </c>
      <c r="G525">
        <v>5</v>
      </c>
      <c r="H525" s="4">
        <v>42541</v>
      </c>
      <c r="I525" t="s">
        <v>865</v>
      </c>
      <c r="J525" t="s">
        <v>333</v>
      </c>
      <c r="N525">
        <v>15</v>
      </c>
      <c r="O525">
        <v>75</v>
      </c>
      <c r="X525">
        <v>15</v>
      </c>
      <c r="Y525">
        <v>75</v>
      </c>
      <c r="Z525" t="s">
        <v>42</v>
      </c>
      <c r="AA525" t="s">
        <v>159</v>
      </c>
      <c r="AB525">
        <v>15</v>
      </c>
      <c r="AC525">
        <v>75</v>
      </c>
      <c r="AH525" t="s">
        <v>333</v>
      </c>
      <c r="AL525" t="s">
        <v>333</v>
      </c>
      <c r="AQ525" t="s">
        <v>1514</v>
      </c>
      <c r="AR525" t="s">
        <v>333</v>
      </c>
    </row>
    <row r="526" spans="1:45" x14ac:dyDescent="0.25">
      <c r="A526" t="s">
        <v>178</v>
      </c>
      <c r="B526" t="s">
        <v>179</v>
      </c>
      <c r="C526" t="s">
        <v>852</v>
      </c>
      <c r="D526" t="s">
        <v>1378</v>
      </c>
      <c r="E526">
        <v>12.545</v>
      </c>
      <c r="F526">
        <v>32.063889000000003</v>
      </c>
      <c r="G526">
        <v>5</v>
      </c>
      <c r="H526" s="4">
        <v>42541</v>
      </c>
      <c r="I526" t="s">
        <v>865</v>
      </c>
      <c r="J526" t="s">
        <v>333</v>
      </c>
      <c r="N526">
        <v>13</v>
      </c>
      <c r="O526">
        <v>65</v>
      </c>
      <c r="X526">
        <v>13</v>
      </c>
      <c r="Y526">
        <v>65</v>
      </c>
      <c r="Z526" t="s">
        <v>42</v>
      </c>
      <c r="AA526" t="s">
        <v>159</v>
      </c>
      <c r="AB526">
        <v>13</v>
      </c>
      <c r="AC526">
        <v>65</v>
      </c>
      <c r="AH526" t="s">
        <v>333</v>
      </c>
      <c r="AL526" t="s">
        <v>333</v>
      </c>
      <c r="AQ526" t="s">
        <v>1514</v>
      </c>
      <c r="AR526" t="s">
        <v>333</v>
      </c>
    </row>
    <row r="527" spans="1:45" x14ac:dyDescent="0.25">
      <c r="A527" t="s">
        <v>178</v>
      </c>
      <c r="B527" t="s">
        <v>179</v>
      </c>
      <c r="C527" t="s">
        <v>853</v>
      </c>
      <c r="D527" t="s">
        <v>1097</v>
      </c>
      <c r="E527">
        <v>12.526782000000001</v>
      </c>
      <c r="F527">
        <v>32.063001999999997</v>
      </c>
      <c r="G527">
        <v>5</v>
      </c>
      <c r="H527" s="4">
        <v>42541</v>
      </c>
      <c r="I527" t="s">
        <v>865</v>
      </c>
      <c r="J527" t="s">
        <v>333</v>
      </c>
      <c r="N527">
        <v>25</v>
      </c>
      <c r="O527">
        <v>125</v>
      </c>
      <c r="X527">
        <v>25</v>
      </c>
      <c r="Y527">
        <v>125</v>
      </c>
      <c r="Z527" t="s">
        <v>42</v>
      </c>
      <c r="AA527" t="s">
        <v>159</v>
      </c>
      <c r="AB527">
        <v>25</v>
      </c>
      <c r="AC527">
        <v>125</v>
      </c>
      <c r="AH527" t="s">
        <v>333</v>
      </c>
      <c r="AL527" t="s">
        <v>333</v>
      </c>
      <c r="AQ527" t="s">
        <v>1514</v>
      </c>
      <c r="AR527" t="s">
        <v>333</v>
      </c>
    </row>
    <row r="528" spans="1:45" x14ac:dyDescent="0.25">
      <c r="A528" t="s">
        <v>190</v>
      </c>
      <c r="B528" t="s">
        <v>191</v>
      </c>
      <c r="C528" t="s">
        <v>633</v>
      </c>
      <c r="D528" t="s">
        <v>289</v>
      </c>
      <c r="E528">
        <v>12.162108</v>
      </c>
      <c r="F528">
        <v>31.940878999999999</v>
      </c>
      <c r="G528">
        <v>5</v>
      </c>
      <c r="H528" s="4">
        <v>42542</v>
      </c>
      <c r="I528" t="s">
        <v>865</v>
      </c>
      <c r="J528" t="s">
        <v>333</v>
      </c>
      <c r="N528">
        <v>100</v>
      </c>
      <c r="O528">
        <v>500</v>
      </c>
      <c r="X528">
        <v>100</v>
      </c>
      <c r="Y528">
        <v>500</v>
      </c>
      <c r="Z528" t="s">
        <v>42</v>
      </c>
      <c r="AA528" t="s">
        <v>95</v>
      </c>
      <c r="AB528">
        <v>100</v>
      </c>
      <c r="AC528">
        <v>500</v>
      </c>
      <c r="AH528" t="s">
        <v>333</v>
      </c>
      <c r="AL528" t="s">
        <v>333</v>
      </c>
      <c r="AQ528" t="s">
        <v>1514</v>
      </c>
      <c r="AR528" t="s">
        <v>333</v>
      </c>
    </row>
    <row r="529" spans="1:44" x14ac:dyDescent="0.25">
      <c r="A529" t="s">
        <v>190</v>
      </c>
      <c r="B529" t="s">
        <v>191</v>
      </c>
      <c r="C529" t="s">
        <v>796</v>
      </c>
      <c r="D529" t="s">
        <v>869</v>
      </c>
      <c r="E529">
        <v>12.082673</v>
      </c>
      <c r="F529">
        <v>31.994105000000001</v>
      </c>
      <c r="G529">
        <v>5</v>
      </c>
      <c r="H529" s="4">
        <v>42542</v>
      </c>
      <c r="I529" t="s">
        <v>865</v>
      </c>
      <c r="J529" t="s">
        <v>333</v>
      </c>
      <c r="N529">
        <v>74</v>
      </c>
      <c r="O529">
        <v>370</v>
      </c>
      <c r="X529">
        <v>74</v>
      </c>
      <c r="Y529">
        <v>370</v>
      </c>
      <c r="Z529" t="s">
        <v>42</v>
      </c>
      <c r="AA529" t="s">
        <v>95</v>
      </c>
      <c r="AB529">
        <v>74</v>
      </c>
      <c r="AC529">
        <v>370</v>
      </c>
      <c r="AH529" t="s">
        <v>333</v>
      </c>
      <c r="AL529" t="s">
        <v>333</v>
      </c>
      <c r="AQ529" t="s">
        <v>1514</v>
      </c>
      <c r="AR529" t="s">
        <v>333</v>
      </c>
    </row>
    <row r="530" spans="1:44" x14ac:dyDescent="0.25">
      <c r="A530" t="s">
        <v>190</v>
      </c>
      <c r="B530" t="s">
        <v>191</v>
      </c>
      <c r="C530" t="s">
        <v>854</v>
      </c>
      <c r="D530" t="s">
        <v>1379</v>
      </c>
      <c r="E530">
        <v>12.147145999999999</v>
      </c>
      <c r="F530">
        <v>31.928560999999998</v>
      </c>
      <c r="G530">
        <v>5</v>
      </c>
      <c r="H530" s="4">
        <v>42542</v>
      </c>
      <c r="I530" t="s">
        <v>865</v>
      </c>
      <c r="J530" t="s">
        <v>333</v>
      </c>
      <c r="N530">
        <v>150</v>
      </c>
      <c r="O530">
        <v>750</v>
      </c>
      <c r="X530">
        <v>150</v>
      </c>
      <c r="Y530">
        <v>750</v>
      </c>
      <c r="Z530" t="s">
        <v>42</v>
      </c>
      <c r="AA530" t="s">
        <v>95</v>
      </c>
      <c r="AB530">
        <v>150</v>
      </c>
      <c r="AC530">
        <v>750</v>
      </c>
      <c r="AH530" t="s">
        <v>333</v>
      </c>
      <c r="AL530" t="s">
        <v>333</v>
      </c>
      <c r="AQ530" t="s">
        <v>1514</v>
      </c>
      <c r="AR530" t="s">
        <v>333</v>
      </c>
    </row>
    <row r="531" spans="1:44" x14ac:dyDescent="0.25">
      <c r="A531" t="s">
        <v>181</v>
      </c>
      <c r="B531" t="s">
        <v>182</v>
      </c>
      <c r="C531" t="s">
        <v>855</v>
      </c>
      <c r="D531" t="s">
        <v>1097</v>
      </c>
      <c r="E531">
        <v>12.026090999999999</v>
      </c>
      <c r="F531">
        <v>31.953043999999998</v>
      </c>
      <c r="G531">
        <v>5</v>
      </c>
      <c r="H531" s="4">
        <v>42542</v>
      </c>
      <c r="I531" t="s">
        <v>865</v>
      </c>
      <c r="J531" t="s">
        <v>333</v>
      </c>
      <c r="N531">
        <v>28</v>
      </c>
      <c r="O531">
        <v>140</v>
      </c>
      <c r="X531">
        <v>28</v>
      </c>
      <c r="Y531">
        <v>140</v>
      </c>
      <c r="Z531" t="s">
        <v>42</v>
      </c>
      <c r="AA531" t="s">
        <v>175</v>
      </c>
      <c r="AB531">
        <v>28</v>
      </c>
      <c r="AC531">
        <v>140</v>
      </c>
      <c r="AH531" t="s">
        <v>333</v>
      </c>
      <c r="AL531" t="s">
        <v>333</v>
      </c>
      <c r="AQ531" t="s">
        <v>1514</v>
      </c>
      <c r="AR531" t="s">
        <v>333</v>
      </c>
    </row>
    <row r="532" spans="1:44" x14ac:dyDescent="0.25">
      <c r="A532" t="s">
        <v>184</v>
      </c>
      <c r="B532" t="s">
        <v>185</v>
      </c>
      <c r="C532" t="s">
        <v>856</v>
      </c>
      <c r="D532" t="s">
        <v>1380</v>
      </c>
      <c r="E532">
        <v>11.869244999999999</v>
      </c>
      <c r="F532">
        <v>31.85455</v>
      </c>
      <c r="G532">
        <v>5</v>
      </c>
      <c r="H532" s="4">
        <v>42542</v>
      </c>
      <c r="I532" t="s">
        <v>865</v>
      </c>
      <c r="J532" t="s">
        <v>333</v>
      </c>
      <c r="N532">
        <v>7</v>
      </c>
      <c r="O532">
        <v>35</v>
      </c>
      <c r="X532">
        <v>7</v>
      </c>
      <c r="Y532">
        <v>35</v>
      </c>
      <c r="Z532" t="s">
        <v>42</v>
      </c>
      <c r="AA532" t="s">
        <v>175</v>
      </c>
      <c r="AB532">
        <v>7</v>
      </c>
      <c r="AC532">
        <v>35</v>
      </c>
      <c r="AH532" t="s">
        <v>333</v>
      </c>
      <c r="AL532" t="s">
        <v>333</v>
      </c>
      <c r="AQ532" t="s">
        <v>1514</v>
      </c>
      <c r="AR532" t="s">
        <v>333</v>
      </c>
    </row>
    <row r="533" spans="1:44" x14ac:dyDescent="0.25">
      <c r="A533" t="s">
        <v>128</v>
      </c>
      <c r="B533" t="s">
        <v>129</v>
      </c>
      <c r="C533" t="s">
        <v>857</v>
      </c>
      <c r="D533" t="s">
        <v>1381</v>
      </c>
      <c r="E533">
        <v>21.905702000000002</v>
      </c>
      <c r="F533">
        <v>32.689064999999999</v>
      </c>
      <c r="G533">
        <v>5</v>
      </c>
      <c r="H533" s="4">
        <v>42527</v>
      </c>
      <c r="I533" t="s">
        <v>863</v>
      </c>
      <c r="J533" t="s">
        <v>333</v>
      </c>
      <c r="N533">
        <v>50</v>
      </c>
      <c r="O533">
        <v>250</v>
      </c>
      <c r="X533">
        <v>50</v>
      </c>
      <c r="Y533">
        <v>250</v>
      </c>
      <c r="Z533" t="s">
        <v>42</v>
      </c>
      <c r="AA533" t="s">
        <v>110</v>
      </c>
      <c r="AB533">
        <v>50</v>
      </c>
      <c r="AC533">
        <v>250</v>
      </c>
      <c r="AH533" t="s">
        <v>333</v>
      </c>
      <c r="AL533" t="s">
        <v>333</v>
      </c>
      <c r="AQ533" t="s">
        <v>1514</v>
      </c>
      <c r="AR533" t="s">
        <v>333</v>
      </c>
    </row>
    <row r="534" spans="1:44" x14ac:dyDescent="0.25">
      <c r="A534" t="s">
        <v>128</v>
      </c>
      <c r="B534" t="s">
        <v>129</v>
      </c>
      <c r="C534" t="s">
        <v>858</v>
      </c>
      <c r="D534" t="s">
        <v>1382</v>
      </c>
      <c r="E534">
        <v>21.965302000000001</v>
      </c>
      <c r="F534">
        <v>32.897976</v>
      </c>
      <c r="G534">
        <v>5</v>
      </c>
      <c r="H534" s="4">
        <v>42536</v>
      </c>
      <c r="I534" t="s">
        <v>863</v>
      </c>
      <c r="J534" t="s">
        <v>333</v>
      </c>
      <c r="N534">
        <v>50</v>
      </c>
      <c r="O534">
        <v>250</v>
      </c>
      <c r="X534">
        <v>50</v>
      </c>
      <c r="Y534">
        <v>250</v>
      </c>
      <c r="Z534" t="s">
        <v>42</v>
      </c>
      <c r="AA534" t="s">
        <v>110</v>
      </c>
      <c r="AB534">
        <v>50</v>
      </c>
      <c r="AC534">
        <v>250</v>
      </c>
      <c r="AH534" t="s">
        <v>333</v>
      </c>
      <c r="AL534" t="s">
        <v>333</v>
      </c>
      <c r="AQ534" t="s">
        <v>1514</v>
      </c>
      <c r="AR534" t="s">
        <v>333</v>
      </c>
    </row>
    <row r="535" spans="1:44" x14ac:dyDescent="0.25">
      <c r="A535" t="s">
        <v>128</v>
      </c>
      <c r="B535" t="s">
        <v>129</v>
      </c>
      <c r="C535" t="s">
        <v>859</v>
      </c>
      <c r="D535" t="s">
        <v>1383</v>
      </c>
      <c r="E535">
        <v>21.869683999999999</v>
      </c>
      <c r="F535">
        <v>32.808214999999997</v>
      </c>
      <c r="G535">
        <v>5</v>
      </c>
      <c r="H535" s="4">
        <v>42526</v>
      </c>
      <c r="I535" t="s">
        <v>863</v>
      </c>
      <c r="J535" t="s">
        <v>333</v>
      </c>
      <c r="N535">
        <v>110</v>
      </c>
      <c r="O535">
        <v>550</v>
      </c>
      <c r="X535">
        <v>110</v>
      </c>
      <c r="Y535">
        <v>550</v>
      </c>
      <c r="Z535" t="s">
        <v>42</v>
      </c>
      <c r="AA535" t="s">
        <v>110</v>
      </c>
      <c r="AB535">
        <v>110</v>
      </c>
      <c r="AC535">
        <v>550</v>
      </c>
      <c r="AH535" t="s">
        <v>333</v>
      </c>
      <c r="AL535" t="s">
        <v>21</v>
      </c>
      <c r="AM535">
        <v>280</v>
      </c>
      <c r="AN535">
        <v>0</v>
      </c>
      <c r="AO535">
        <v>100</v>
      </c>
      <c r="AP535">
        <v>0</v>
      </c>
      <c r="AQ535" t="s">
        <v>1514</v>
      </c>
      <c r="AR535" t="s">
        <v>333</v>
      </c>
    </row>
    <row r="536" spans="1:44" x14ac:dyDescent="0.25">
      <c r="A536" t="s">
        <v>128</v>
      </c>
      <c r="B536" t="s">
        <v>129</v>
      </c>
      <c r="C536" t="s">
        <v>860</v>
      </c>
      <c r="D536" t="s">
        <v>1384</v>
      </c>
      <c r="E536">
        <v>21.862807</v>
      </c>
      <c r="F536">
        <v>32.803566000000004</v>
      </c>
      <c r="G536">
        <v>5</v>
      </c>
      <c r="H536" s="4">
        <v>42527</v>
      </c>
      <c r="I536" t="s">
        <v>863</v>
      </c>
      <c r="J536" t="s">
        <v>333</v>
      </c>
      <c r="N536">
        <v>65</v>
      </c>
      <c r="O536">
        <v>325</v>
      </c>
      <c r="X536">
        <v>65</v>
      </c>
      <c r="Y536">
        <v>325</v>
      </c>
      <c r="Z536" t="s">
        <v>42</v>
      </c>
      <c r="AA536" t="s">
        <v>110</v>
      </c>
      <c r="AB536">
        <v>65</v>
      </c>
      <c r="AC536">
        <v>325</v>
      </c>
      <c r="AH536" t="s">
        <v>333</v>
      </c>
      <c r="AL536" t="s">
        <v>21</v>
      </c>
      <c r="AM536">
        <v>160</v>
      </c>
      <c r="AN536">
        <v>160</v>
      </c>
      <c r="AO536">
        <v>90</v>
      </c>
      <c r="AP536">
        <v>5</v>
      </c>
      <c r="AQ536" t="s">
        <v>945</v>
      </c>
      <c r="AR536" t="s">
        <v>333</v>
      </c>
    </row>
    <row r="537" spans="1:44" x14ac:dyDescent="0.25">
      <c r="H537" s="4"/>
    </row>
  </sheetData>
  <autoFilter ref="A3:AV536"/>
  <mergeCells count="12">
    <mergeCell ref="AB2:AG2"/>
    <mergeCell ref="AH2:AK2"/>
    <mergeCell ref="AL2:AS2"/>
    <mergeCell ref="A1:AV1"/>
    <mergeCell ref="A2:G2"/>
    <mergeCell ref="H2:I2"/>
    <mergeCell ref="J2:M2"/>
    <mergeCell ref="O2:O3"/>
    <mergeCell ref="N2:N3"/>
    <mergeCell ref="P2:S2"/>
    <mergeCell ref="T2:W2"/>
    <mergeCell ref="X2:AA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68"/>
  <sheetViews>
    <sheetView workbookViewId="0">
      <selection activeCell="E21" sqref="E21"/>
    </sheetView>
  </sheetViews>
  <sheetFormatPr defaultRowHeight="15" x14ac:dyDescent="0.25"/>
  <cols>
    <col min="1" max="2" width="25.7109375" customWidth="1"/>
    <col min="3" max="3" width="26.28515625" bestFit="1" customWidth="1"/>
    <col min="4" max="4" width="25.28515625" customWidth="1"/>
    <col min="5" max="5" width="27" customWidth="1"/>
    <col min="6" max="6" width="56.28515625" bestFit="1" customWidth="1"/>
    <col min="7" max="7" width="12.5703125" customWidth="1"/>
    <col min="8" max="8" width="13.28515625" customWidth="1"/>
    <col min="9" max="9" width="24.42578125" bestFit="1" customWidth="1"/>
  </cols>
  <sheetData>
    <row r="1" spans="1:9" x14ac:dyDescent="0.25">
      <c r="A1" s="36" t="s">
        <v>1604</v>
      </c>
      <c r="B1" s="36" t="s">
        <v>1605</v>
      </c>
      <c r="C1" s="36" t="s">
        <v>1438</v>
      </c>
      <c r="D1" s="37" t="s">
        <v>1437</v>
      </c>
      <c r="E1" s="37" t="s">
        <v>1487</v>
      </c>
      <c r="F1" s="37" t="s">
        <v>1461</v>
      </c>
      <c r="G1" s="37" t="s">
        <v>1488</v>
      </c>
      <c r="H1" s="37" t="s">
        <v>1489</v>
      </c>
      <c r="I1" s="38" t="s">
        <v>341</v>
      </c>
    </row>
    <row r="2" spans="1:9" x14ac:dyDescent="0.25">
      <c r="A2" t="s">
        <v>33</v>
      </c>
      <c r="B2" t="s">
        <v>327</v>
      </c>
      <c r="C2" t="s">
        <v>299</v>
      </c>
      <c r="D2" t="s">
        <v>300</v>
      </c>
      <c r="E2" t="s">
        <v>342</v>
      </c>
      <c r="F2" t="s">
        <v>8</v>
      </c>
      <c r="G2">
        <v>15</v>
      </c>
      <c r="H2">
        <v>75</v>
      </c>
      <c r="I2" t="s">
        <v>1514</v>
      </c>
    </row>
    <row r="3" spans="1:9" x14ac:dyDescent="0.25">
      <c r="A3" t="s">
        <v>33</v>
      </c>
      <c r="B3" t="s">
        <v>327</v>
      </c>
      <c r="C3" t="s">
        <v>299</v>
      </c>
      <c r="D3" t="s">
        <v>300</v>
      </c>
      <c r="E3" t="s">
        <v>342</v>
      </c>
      <c r="F3" t="s">
        <v>6</v>
      </c>
      <c r="G3">
        <v>35</v>
      </c>
      <c r="H3">
        <v>175</v>
      </c>
      <c r="I3" t="s">
        <v>1514</v>
      </c>
    </row>
    <row r="4" spans="1:9" x14ac:dyDescent="0.25">
      <c r="A4" t="s">
        <v>33</v>
      </c>
      <c r="B4" t="s">
        <v>327</v>
      </c>
      <c r="C4" t="s">
        <v>299</v>
      </c>
      <c r="D4" t="s">
        <v>300</v>
      </c>
      <c r="E4" t="s">
        <v>343</v>
      </c>
      <c r="F4" t="s">
        <v>6</v>
      </c>
      <c r="G4">
        <v>30</v>
      </c>
      <c r="H4">
        <v>150</v>
      </c>
      <c r="I4" t="s">
        <v>1514</v>
      </c>
    </row>
    <row r="5" spans="1:9" x14ac:dyDescent="0.25">
      <c r="A5" t="s">
        <v>33</v>
      </c>
      <c r="B5" t="s">
        <v>327</v>
      </c>
      <c r="C5" t="s">
        <v>299</v>
      </c>
      <c r="D5" t="s">
        <v>300</v>
      </c>
      <c r="E5" t="s">
        <v>343</v>
      </c>
      <c r="F5" t="s">
        <v>8</v>
      </c>
      <c r="G5">
        <v>40</v>
      </c>
      <c r="H5">
        <v>200</v>
      </c>
      <c r="I5" t="s">
        <v>1514</v>
      </c>
    </row>
    <row r="6" spans="1:9" x14ac:dyDescent="0.25">
      <c r="A6" t="s">
        <v>33</v>
      </c>
      <c r="B6" t="s">
        <v>327</v>
      </c>
      <c r="C6" t="s">
        <v>299</v>
      </c>
      <c r="D6" t="s">
        <v>300</v>
      </c>
      <c r="E6" t="s">
        <v>344</v>
      </c>
      <c r="F6" t="s">
        <v>8</v>
      </c>
      <c r="G6">
        <v>70</v>
      </c>
      <c r="H6">
        <v>350</v>
      </c>
      <c r="I6" t="s">
        <v>1514</v>
      </c>
    </row>
    <row r="7" spans="1:9" x14ac:dyDescent="0.25">
      <c r="A7" t="s">
        <v>33</v>
      </c>
      <c r="B7" t="s">
        <v>327</v>
      </c>
      <c r="C7" t="s">
        <v>299</v>
      </c>
      <c r="D7" t="s">
        <v>300</v>
      </c>
      <c r="E7" t="s">
        <v>344</v>
      </c>
      <c r="F7" t="s">
        <v>6</v>
      </c>
      <c r="G7">
        <v>30</v>
      </c>
      <c r="H7">
        <v>150</v>
      </c>
      <c r="I7" t="s">
        <v>1514</v>
      </c>
    </row>
    <row r="8" spans="1:9" x14ac:dyDescent="0.25">
      <c r="A8" t="s">
        <v>33</v>
      </c>
      <c r="B8" t="s">
        <v>327</v>
      </c>
      <c r="C8" t="s">
        <v>299</v>
      </c>
      <c r="D8" t="s">
        <v>300</v>
      </c>
      <c r="E8" t="s">
        <v>344</v>
      </c>
      <c r="F8" t="s">
        <v>9</v>
      </c>
      <c r="G8">
        <v>20</v>
      </c>
      <c r="H8">
        <v>100</v>
      </c>
      <c r="I8" t="s">
        <v>1514</v>
      </c>
    </row>
    <row r="9" spans="1:9" x14ac:dyDescent="0.25">
      <c r="A9" t="s">
        <v>33</v>
      </c>
      <c r="B9" t="s">
        <v>327</v>
      </c>
      <c r="C9" t="s">
        <v>299</v>
      </c>
      <c r="D9" t="s">
        <v>300</v>
      </c>
      <c r="E9" t="s">
        <v>345</v>
      </c>
      <c r="F9" t="s">
        <v>9</v>
      </c>
      <c r="G9">
        <v>20</v>
      </c>
      <c r="H9">
        <v>20</v>
      </c>
      <c r="I9" t="s">
        <v>1514</v>
      </c>
    </row>
    <row r="10" spans="1:9" x14ac:dyDescent="0.25">
      <c r="A10" t="s">
        <v>33</v>
      </c>
      <c r="B10" t="s">
        <v>327</v>
      </c>
      <c r="C10" t="s">
        <v>299</v>
      </c>
      <c r="D10" t="s">
        <v>300</v>
      </c>
      <c r="E10" t="s">
        <v>345</v>
      </c>
      <c r="F10" t="s">
        <v>6</v>
      </c>
      <c r="G10">
        <v>40</v>
      </c>
      <c r="H10">
        <v>200</v>
      </c>
      <c r="I10" t="s">
        <v>1514</v>
      </c>
    </row>
    <row r="11" spans="1:9" x14ac:dyDescent="0.25">
      <c r="A11" t="s">
        <v>33</v>
      </c>
      <c r="B11" t="s">
        <v>327</v>
      </c>
      <c r="C11" t="s">
        <v>299</v>
      </c>
      <c r="D11" t="s">
        <v>300</v>
      </c>
      <c r="E11" t="s">
        <v>345</v>
      </c>
      <c r="F11" t="s">
        <v>8</v>
      </c>
      <c r="G11">
        <v>50</v>
      </c>
      <c r="H11">
        <v>250</v>
      </c>
      <c r="I11" t="s">
        <v>1514</v>
      </c>
    </row>
    <row r="12" spans="1:9" x14ac:dyDescent="0.25">
      <c r="A12" t="s">
        <v>33</v>
      </c>
      <c r="B12" t="s">
        <v>327</v>
      </c>
      <c r="C12" t="s">
        <v>299</v>
      </c>
      <c r="D12" t="s">
        <v>300</v>
      </c>
      <c r="E12" t="s">
        <v>346</v>
      </c>
      <c r="F12" t="s">
        <v>6</v>
      </c>
      <c r="G12">
        <v>50</v>
      </c>
      <c r="H12">
        <v>250</v>
      </c>
      <c r="I12" t="s">
        <v>347</v>
      </c>
    </row>
    <row r="13" spans="1:9" x14ac:dyDescent="0.25">
      <c r="A13" t="s">
        <v>29</v>
      </c>
      <c r="B13" t="s">
        <v>1593</v>
      </c>
      <c r="C13" t="s">
        <v>90</v>
      </c>
      <c r="D13" t="s">
        <v>91</v>
      </c>
      <c r="E13" t="s">
        <v>348</v>
      </c>
      <c r="F13" t="s">
        <v>6</v>
      </c>
      <c r="G13">
        <v>37</v>
      </c>
      <c r="H13">
        <v>185</v>
      </c>
      <c r="I13" t="s">
        <v>347</v>
      </c>
    </row>
    <row r="14" spans="1:9" x14ac:dyDescent="0.25">
      <c r="A14" t="s">
        <v>29</v>
      </c>
      <c r="B14" t="s">
        <v>1593</v>
      </c>
      <c r="C14" t="s">
        <v>37</v>
      </c>
      <c r="D14" t="s">
        <v>38</v>
      </c>
      <c r="E14" t="s">
        <v>349</v>
      </c>
      <c r="F14" t="s">
        <v>1594</v>
      </c>
      <c r="G14">
        <v>0</v>
      </c>
      <c r="H14">
        <v>0</v>
      </c>
      <c r="I14" t="s">
        <v>1514</v>
      </c>
    </row>
    <row r="15" spans="1:9" x14ac:dyDescent="0.25">
      <c r="A15" t="s">
        <v>29</v>
      </c>
      <c r="B15" t="s">
        <v>1593</v>
      </c>
      <c r="C15" t="s">
        <v>37</v>
      </c>
      <c r="D15" t="s">
        <v>38</v>
      </c>
      <c r="E15" t="s">
        <v>350</v>
      </c>
      <c r="F15" t="s">
        <v>1594</v>
      </c>
      <c r="G15">
        <v>0</v>
      </c>
      <c r="H15">
        <v>0</v>
      </c>
      <c r="I15" t="s">
        <v>1514</v>
      </c>
    </row>
    <row r="16" spans="1:9" x14ac:dyDescent="0.25">
      <c r="A16" t="s">
        <v>29</v>
      </c>
      <c r="B16" t="s">
        <v>1593</v>
      </c>
      <c r="C16" t="s">
        <v>37</v>
      </c>
      <c r="D16" t="s">
        <v>38</v>
      </c>
      <c r="E16" t="s">
        <v>351</v>
      </c>
      <c r="F16" t="s">
        <v>1594</v>
      </c>
      <c r="G16">
        <v>0</v>
      </c>
      <c r="H16">
        <v>0</v>
      </c>
      <c r="I16" t="s">
        <v>1514</v>
      </c>
    </row>
    <row r="17" spans="1:9" x14ac:dyDescent="0.25">
      <c r="A17" t="s">
        <v>29</v>
      </c>
      <c r="B17" t="s">
        <v>1593</v>
      </c>
      <c r="C17" t="s">
        <v>245</v>
      </c>
      <c r="D17" t="s">
        <v>246</v>
      </c>
      <c r="E17" t="s">
        <v>352</v>
      </c>
      <c r="F17" t="s">
        <v>6</v>
      </c>
      <c r="G17">
        <v>50</v>
      </c>
      <c r="H17">
        <v>250</v>
      </c>
      <c r="I17" t="s">
        <v>347</v>
      </c>
    </row>
    <row r="18" spans="1:9" x14ac:dyDescent="0.25">
      <c r="A18" t="s">
        <v>29</v>
      </c>
      <c r="B18" t="s">
        <v>1593</v>
      </c>
      <c r="C18" t="s">
        <v>245</v>
      </c>
      <c r="D18" t="s">
        <v>246</v>
      </c>
      <c r="E18" t="s">
        <v>353</v>
      </c>
      <c r="F18" t="s">
        <v>6</v>
      </c>
      <c r="G18">
        <v>57</v>
      </c>
      <c r="H18">
        <v>285</v>
      </c>
      <c r="I18" t="s">
        <v>347</v>
      </c>
    </row>
    <row r="19" spans="1:9" x14ac:dyDescent="0.25">
      <c r="A19" t="s">
        <v>29</v>
      </c>
      <c r="B19" t="s">
        <v>1593</v>
      </c>
      <c r="C19" t="s">
        <v>245</v>
      </c>
      <c r="D19" t="s">
        <v>246</v>
      </c>
      <c r="E19" t="s">
        <v>354</v>
      </c>
      <c r="F19" t="s">
        <v>6</v>
      </c>
      <c r="G19">
        <v>50</v>
      </c>
      <c r="H19">
        <v>250</v>
      </c>
      <c r="I19" t="s">
        <v>347</v>
      </c>
    </row>
    <row r="20" spans="1:9" x14ac:dyDescent="0.25">
      <c r="A20" t="s">
        <v>25</v>
      </c>
      <c r="B20" t="s">
        <v>1595</v>
      </c>
      <c r="C20" t="s">
        <v>27</v>
      </c>
      <c r="D20" t="s">
        <v>28</v>
      </c>
      <c r="E20" t="s">
        <v>355</v>
      </c>
      <c r="F20" t="s">
        <v>1594</v>
      </c>
      <c r="G20">
        <v>0</v>
      </c>
      <c r="H20">
        <v>0</v>
      </c>
      <c r="I20" t="s">
        <v>1514</v>
      </c>
    </row>
    <row r="21" spans="1:9" x14ac:dyDescent="0.25">
      <c r="A21" t="s">
        <v>25</v>
      </c>
      <c r="B21" t="s">
        <v>1595</v>
      </c>
      <c r="C21" t="s">
        <v>27</v>
      </c>
      <c r="D21" t="s">
        <v>28</v>
      </c>
      <c r="E21" t="s">
        <v>356</v>
      </c>
      <c r="F21" t="s">
        <v>1594</v>
      </c>
      <c r="G21">
        <v>0</v>
      </c>
      <c r="H21">
        <v>0</v>
      </c>
      <c r="I21" t="s">
        <v>1514</v>
      </c>
    </row>
    <row r="22" spans="1:9" x14ac:dyDescent="0.25">
      <c r="A22" t="s">
        <v>25</v>
      </c>
      <c r="B22" t="s">
        <v>1595</v>
      </c>
      <c r="C22" t="s">
        <v>27</v>
      </c>
      <c r="D22" t="s">
        <v>28</v>
      </c>
      <c r="E22" t="s">
        <v>357</v>
      </c>
      <c r="F22" t="s">
        <v>1594</v>
      </c>
      <c r="G22">
        <v>0</v>
      </c>
      <c r="H22">
        <v>0</v>
      </c>
      <c r="I22" t="s">
        <v>1514</v>
      </c>
    </row>
    <row r="23" spans="1:9" x14ac:dyDescent="0.25">
      <c r="A23" t="s">
        <v>79</v>
      </c>
      <c r="B23" t="s">
        <v>81</v>
      </c>
      <c r="C23" t="s">
        <v>214</v>
      </c>
      <c r="D23" t="s">
        <v>215</v>
      </c>
      <c r="E23" t="s">
        <v>358</v>
      </c>
      <c r="F23" t="s">
        <v>6</v>
      </c>
      <c r="G23">
        <v>30</v>
      </c>
      <c r="H23">
        <v>150</v>
      </c>
      <c r="I23" t="s">
        <v>1514</v>
      </c>
    </row>
    <row r="24" spans="1:9" x14ac:dyDescent="0.25">
      <c r="A24" t="s">
        <v>79</v>
      </c>
      <c r="B24" t="s">
        <v>81</v>
      </c>
      <c r="C24" t="s">
        <v>214</v>
      </c>
      <c r="D24" t="s">
        <v>215</v>
      </c>
      <c r="E24" t="s">
        <v>359</v>
      </c>
      <c r="F24" t="s">
        <v>6</v>
      </c>
      <c r="G24">
        <v>15</v>
      </c>
      <c r="H24">
        <v>75</v>
      </c>
      <c r="I24" t="s">
        <v>1514</v>
      </c>
    </row>
    <row r="25" spans="1:9" x14ac:dyDescent="0.25">
      <c r="A25" t="s">
        <v>29</v>
      </c>
      <c r="B25" t="s">
        <v>1593</v>
      </c>
      <c r="C25" t="s">
        <v>197</v>
      </c>
      <c r="D25" t="s">
        <v>198</v>
      </c>
      <c r="E25" t="s">
        <v>360</v>
      </c>
      <c r="F25" t="s">
        <v>6</v>
      </c>
      <c r="G25">
        <v>15</v>
      </c>
      <c r="H25">
        <v>75</v>
      </c>
      <c r="I25" t="s">
        <v>347</v>
      </c>
    </row>
    <row r="26" spans="1:9" x14ac:dyDescent="0.25">
      <c r="A26" t="s">
        <v>29</v>
      </c>
      <c r="B26" t="s">
        <v>1593</v>
      </c>
      <c r="C26" t="s">
        <v>197</v>
      </c>
      <c r="D26" t="s">
        <v>198</v>
      </c>
      <c r="E26" t="s">
        <v>361</v>
      </c>
      <c r="F26" t="s">
        <v>6</v>
      </c>
      <c r="G26">
        <v>22</v>
      </c>
      <c r="H26">
        <v>110</v>
      </c>
      <c r="I26" t="s">
        <v>362</v>
      </c>
    </row>
    <row r="27" spans="1:9" x14ac:dyDescent="0.25">
      <c r="A27" t="s">
        <v>115</v>
      </c>
      <c r="B27" t="s">
        <v>134</v>
      </c>
      <c r="C27" t="s">
        <v>152</v>
      </c>
      <c r="D27" t="s">
        <v>153</v>
      </c>
      <c r="E27" t="s">
        <v>363</v>
      </c>
      <c r="F27" t="s">
        <v>6</v>
      </c>
      <c r="G27">
        <v>35</v>
      </c>
      <c r="H27">
        <v>175</v>
      </c>
      <c r="I27" t="s">
        <v>362</v>
      </c>
    </row>
    <row r="28" spans="1:9" x14ac:dyDescent="0.25">
      <c r="A28" t="s">
        <v>115</v>
      </c>
      <c r="B28" t="s">
        <v>134</v>
      </c>
      <c r="C28" t="s">
        <v>152</v>
      </c>
      <c r="D28" t="s">
        <v>153</v>
      </c>
      <c r="E28" t="s">
        <v>363</v>
      </c>
      <c r="F28" t="s">
        <v>8</v>
      </c>
      <c r="G28">
        <v>45</v>
      </c>
      <c r="H28">
        <v>225</v>
      </c>
      <c r="I28" t="s">
        <v>364</v>
      </c>
    </row>
    <row r="29" spans="1:9" x14ac:dyDescent="0.25">
      <c r="A29" t="s">
        <v>115</v>
      </c>
      <c r="B29" t="s">
        <v>134</v>
      </c>
      <c r="C29" t="s">
        <v>152</v>
      </c>
      <c r="D29" t="s">
        <v>153</v>
      </c>
      <c r="E29" t="s">
        <v>365</v>
      </c>
      <c r="F29" t="s">
        <v>8</v>
      </c>
      <c r="G29">
        <v>40</v>
      </c>
      <c r="H29">
        <v>200</v>
      </c>
      <c r="I29" t="s">
        <v>364</v>
      </c>
    </row>
    <row r="30" spans="1:9" x14ac:dyDescent="0.25">
      <c r="A30" t="s">
        <v>115</v>
      </c>
      <c r="B30" t="s">
        <v>134</v>
      </c>
      <c r="C30" t="s">
        <v>152</v>
      </c>
      <c r="D30" t="s">
        <v>153</v>
      </c>
      <c r="E30" t="s">
        <v>366</v>
      </c>
      <c r="F30" t="s">
        <v>8</v>
      </c>
      <c r="G30">
        <v>40</v>
      </c>
      <c r="H30">
        <v>200</v>
      </c>
      <c r="I30" t="s">
        <v>364</v>
      </c>
    </row>
    <row r="31" spans="1:9" x14ac:dyDescent="0.25">
      <c r="A31" t="s">
        <v>115</v>
      </c>
      <c r="B31" t="s">
        <v>134</v>
      </c>
      <c r="C31" t="s">
        <v>152</v>
      </c>
      <c r="D31" t="s">
        <v>153</v>
      </c>
      <c r="E31" t="s">
        <v>366</v>
      </c>
      <c r="F31" t="s">
        <v>6</v>
      </c>
      <c r="G31">
        <v>160</v>
      </c>
      <c r="H31">
        <v>800</v>
      </c>
      <c r="I31" t="s">
        <v>362</v>
      </c>
    </row>
    <row r="32" spans="1:9" x14ac:dyDescent="0.25">
      <c r="A32" t="s">
        <v>29</v>
      </c>
      <c r="B32" t="s">
        <v>1593</v>
      </c>
      <c r="C32" t="s">
        <v>288</v>
      </c>
      <c r="D32" t="s">
        <v>289</v>
      </c>
      <c r="E32" t="s">
        <v>367</v>
      </c>
      <c r="F32" t="s">
        <v>6</v>
      </c>
      <c r="G32">
        <v>16</v>
      </c>
      <c r="H32">
        <v>80</v>
      </c>
      <c r="I32" t="s">
        <v>1514</v>
      </c>
    </row>
    <row r="33" spans="1:9" x14ac:dyDescent="0.25">
      <c r="A33" t="s">
        <v>29</v>
      </c>
      <c r="B33" t="s">
        <v>1593</v>
      </c>
      <c r="C33" t="s">
        <v>288</v>
      </c>
      <c r="D33" t="s">
        <v>289</v>
      </c>
      <c r="E33" t="s">
        <v>368</v>
      </c>
      <c r="F33" t="s">
        <v>6</v>
      </c>
      <c r="G33">
        <v>5</v>
      </c>
      <c r="H33">
        <v>25</v>
      </c>
      <c r="I33" t="s">
        <v>1514</v>
      </c>
    </row>
    <row r="34" spans="1:9" x14ac:dyDescent="0.25">
      <c r="A34" t="s">
        <v>29</v>
      </c>
      <c r="B34" t="s">
        <v>1593</v>
      </c>
      <c r="C34" t="s">
        <v>288</v>
      </c>
      <c r="D34" t="s">
        <v>289</v>
      </c>
      <c r="E34" t="s">
        <v>369</v>
      </c>
      <c r="F34" t="s">
        <v>8</v>
      </c>
      <c r="G34">
        <v>53</v>
      </c>
      <c r="H34">
        <v>265</v>
      </c>
      <c r="I34" t="s">
        <v>1514</v>
      </c>
    </row>
    <row r="35" spans="1:9" x14ac:dyDescent="0.25">
      <c r="A35" t="s">
        <v>29</v>
      </c>
      <c r="B35" t="s">
        <v>1593</v>
      </c>
      <c r="C35" t="s">
        <v>288</v>
      </c>
      <c r="D35" t="s">
        <v>289</v>
      </c>
      <c r="E35" t="s">
        <v>369</v>
      </c>
      <c r="F35" t="s">
        <v>6</v>
      </c>
      <c r="G35">
        <v>100</v>
      </c>
      <c r="H35">
        <v>500</v>
      </c>
      <c r="I35" t="s">
        <v>1514</v>
      </c>
    </row>
    <row r="36" spans="1:9" x14ac:dyDescent="0.25">
      <c r="A36" t="s">
        <v>29</v>
      </c>
      <c r="B36" t="s">
        <v>1593</v>
      </c>
      <c r="C36" t="s">
        <v>288</v>
      </c>
      <c r="D36" t="s">
        <v>289</v>
      </c>
      <c r="E36" t="s">
        <v>370</v>
      </c>
      <c r="F36" t="s">
        <v>6</v>
      </c>
      <c r="G36">
        <v>5</v>
      </c>
      <c r="H36">
        <v>25</v>
      </c>
      <c r="I36" t="s">
        <v>1514</v>
      </c>
    </row>
    <row r="37" spans="1:9" x14ac:dyDescent="0.25">
      <c r="A37" t="s">
        <v>29</v>
      </c>
      <c r="B37" t="s">
        <v>1593</v>
      </c>
      <c r="C37" t="s">
        <v>288</v>
      </c>
      <c r="D37" t="s">
        <v>289</v>
      </c>
      <c r="E37" t="s">
        <v>371</v>
      </c>
      <c r="F37" t="s">
        <v>6</v>
      </c>
      <c r="G37">
        <v>3</v>
      </c>
      <c r="H37">
        <v>15</v>
      </c>
      <c r="I37" t="s">
        <v>1514</v>
      </c>
    </row>
    <row r="38" spans="1:9" x14ac:dyDescent="0.25">
      <c r="A38" t="s">
        <v>29</v>
      </c>
      <c r="B38" t="s">
        <v>1593</v>
      </c>
      <c r="C38" t="s">
        <v>56</v>
      </c>
      <c r="D38" t="s">
        <v>57</v>
      </c>
      <c r="E38" t="s">
        <v>372</v>
      </c>
      <c r="F38" t="s">
        <v>6</v>
      </c>
      <c r="G38">
        <v>180</v>
      </c>
      <c r="H38">
        <v>900</v>
      </c>
      <c r="I38" t="s">
        <v>347</v>
      </c>
    </row>
    <row r="39" spans="1:9" x14ac:dyDescent="0.25">
      <c r="A39" t="s">
        <v>29</v>
      </c>
      <c r="B39" t="s">
        <v>1593</v>
      </c>
      <c r="C39" t="s">
        <v>56</v>
      </c>
      <c r="D39" t="s">
        <v>57</v>
      </c>
      <c r="E39" t="s">
        <v>373</v>
      </c>
      <c r="F39" t="s">
        <v>6</v>
      </c>
      <c r="G39">
        <v>63</v>
      </c>
      <c r="H39">
        <v>315</v>
      </c>
      <c r="I39" t="s">
        <v>347</v>
      </c>
    </row>
    <row r="40" spans="1:9" x14ac:dyDescent="0.25">
      <c r="A40" t="s">
        <v>29</v>
      </c>
      <c r="B40" t="s">
        <v>1593</v>
      </c>
      <c r="C40" t="s">
        <v>56</v>
      </c>
      <c r="D40" t="s">
        <v>57</v>
      </c>
      <c r="E40" t="s">
        <v>374</v>
      </c>
      <c r="F40" t="s">
        <v>6</v>
      </c>
      <c r="G40">
        <v>170</v>
      </c>
      <c r="H40">
        <v>850</v>
      </c>
      <c r="I40" t="s">
        <v>347</v>
      </c>
    </row>
    <row r="41" spans="1:9" x14ac:dyDescent="0.25">
      <c r="A41" t="s">
        <v>29</v>
      </c>
      <c r="B41" t="s">
        <v>1593</v>
      </c>
      <c r="C41" t="s">
        <v>56</v>
      </c>
      <c r="D41" t="s">
        <v>57</v>
      </c>
      <c r="E41" t="s">
        <v>375</v>
      </c>
      <c r="F41" t="s">
        <v>6</v>
      </c>
      <c r="G41">
        <v>140</v>
      </c>
      <c r="H41">
        <v>700</v>
      </c>
      <c r="I41" t="s">
        <v>362</v>
      </c>
    </row>
    <row r="42" spans="1:9" x14ac:dyDescent="0.25">
      <c r="A42" t="s">
        <v>85</v>
      </c>
      <c r="B42" t="s">
        <v>1596</v>
      </c>
      <c r="C42" t="s">
        <v>87</v>
      </c>
      <c r="D42" t="s">
        <v>88</v>
      </c>
      <c r="E42" t="s">
        <v>376</v>
      </c>
      <c r="F42" t="s">
        <v>1594</v>
      </c>
      <c r="G42">
        <v>0</v>
      </c>
      <c r="H42">
        <v>0</v>
      </c>
      <c r="I42" t="s">
        <v>1514</v>
      </c>
    </row>
    <row r="43" spans="1:9" x14ac:dyDescent="0.25">
      <c r="A43" t="s">
        <v>85</v>
      </c>
      <c r="B43" t="s">
        <v>1596</v>
      </c>
      <c r="C43" t="s">
        <v>87</v>
      </c>
      <c r="D43" t="s">
        <v>88</v>
      </c>
      <c r="E43" t="s">
        <v>377</v>
      </c>
      <c r="F43" t="s">
        <v>6</v>
      </c>
      <c r="G43">
        <v>18</v>
      </c>
      <c r="H43">
        <v>90</v>
      </c>
      <c r="I43" t="s">
        <v>378</v>
      </c>
    </row>
    <row r="44" spans="1:9" x14ac:dyDescent="0.25">
      <c r="A44" t="s">
        <v>85</v>
      </c>
      <c r="B44" t="s">
        <v>1596</v>
      </c>
      <c r="C44" t="s">
        <v>87</v>
      </c>
      <c r="D44" t="s">
        <v>88</v>
      </c>
      <c r="E44" t="s">
        <v>379</v>
      </c>
      <c r="F44" t="s">
        <v>6</v>
      </c>
      <c r="G44">
        <v>2</v>
      </c>
      <c r="H44">
        <v>10</v>
      </c>
      <c r="I44" t="s">
        <v>378</v>
      </c>
    </row>
    <row r="45" spans="1:9" x14ac:dyDescent="0.25">
      <c r="A45" t="s">
        <v>85</v>
      </c>
      <c r="B45" t="s">
        <v>1596</v>
      </c>
      <c r="C45" t="s">
        <v>87</v>
      </c>
      <c r="D45" t="s">
        <v>88</v>
      </c>
      <c r="E45" t="s">
        <v>380</v>
      </c>
      <c r="F45" t="s">
        <v>6</v>
      </c>
      <c r="G45">
        <v>14</v>
      </c>
      <c r="H45">
        <v>70</v>
      </c>
      <c r="I45" t="s">
        <v>378</v>
      </c>
    </row>
    <row r="46" spans="1:9" x14ac:dyDescent="0.25">
      <c r="A46" t="s">
        <v>85</v>
      </c>
      <c r="B46" t="s">
        <v>1596</v>
      </c>
      <c r="C46" t="s">
        <v>87</v>
      </c>
      <c r="D46" t="s">
        <v>88</v>
      </c>
      <c r="E46" t="s">
        <v>381</v>
      </c>
      <c r="F46" t="s">
        <v>6</v>
      </c>
      <c r="G46">
        <v>28</v>
      </c>
      <c r="H46">
        <v>140</v>
      </c>
      <c r="I46" t="s">
        <v>378</v>
      </c>
    </row>
    <row r="47" spans="1:9" x14ac:dyDescent="0.25">
      <c r="A47" t="s">
        <v>85</v>
      </c>
      <c r="B47" t="s">
        <v>1596</v>
      </c>
      <c r="C47" t="s">
        <v>87</v>
      </c>
      <c r="D47" t="s">
        <v>88</v>
      </c>
      <c r="E47" t="s">
        <v>382</v>
      </c>
      <c r="F47" t="s">
        <v>6</v>
      </c>
      <c r="G47">
        <v>15</v>
      </c>
      <c r="H47">
        <v>75</v>
      </c>
      <c r="I47" t="s">
        <v>378</v>
      </c>
    </row>
    <row r="48" spans="1:9" x14ac:dyDescent="0.25">
      <c r="A48" t="s">
        <v>85</v>
      </c>
      <c r="B48" t="s">
        <v>1596</v>
      </c>
      <c r="C48" t="s">
        <v>87</v>
      </c>
      <c r="D48" t="s">
        <v>88</v>
      </c>
      <c r="E48" t="s">
        <v>383</v>
      </c>
      <c r="F48" t="s">
        <v>6</v>
      </c>
      <c r="G48">
        <v>7</v>
      </c>
      <c r="H48">
        <v>35</v>
      </c>
      <c r="I48" t="s">
        <v>378</v>
      </c>
    </row>
    <row r="49" spans="1:9" x14ac:dyDescent="0.25">
      <c r="A49" t="s">
        <v>85</v>
      </c>
      <c r="B49" t="s">
        <v>1596</v>
      </c>
      <c r="C49" t="s">
        <v>87</v>
      </c>
      <c r="D49" t="s">
        <v>88</v>
      </c>
      <c r="E49" t="s">
        <v>384</v>
      </c>
      <c r="F49" t="s">
        <v>1594</v>
      </c>
      <c r="G49">
        <v>0</v>
      </c>
      <c r="H49">
        <v>0</v>
      </c>
      <c r="I49" t="s">
        <v>1514</v>
      </c>
    </row>
    <row r="50" spans="1:9" x14ac:dyDescent="0.25">
      <c r="A50" t="s">
        <v>85</v>
      </c>
      <c r="B50" t="s">
        <v>1596</v>
      </c>
      <c r="C50" t="s">
        <v>87</v>
      </c>
      <c r="D50" t="s">
        <v>88</v>
      </c>
      <c r="E50" t="s">
        <v>385</v>
      </c>
      <c r="F50" t="s">
        <v>1594</v>
      </c>
      <c r="G50">
        <v>0</v>
      </c>
      <c r="H50">
        <v>0</v>
      </c>
      <c r="I50" t="s">
        <v>1514</v>
      </c>
    </row>
    <row r="51" spans="1:9" x14ac:dyDescent="0.25">
      <c r="A51" t="s">
        <v>85</v>
      </c>
      <c r="B51" t="s">
        <v>1596</v>
      </c>
      <c r="C51" t="s">
        <v>87</v>
      </c>
      <c r="D51" t="s">
        <v>88</v>
      </c>
      <c r="E51" t="s">
        <v>386</v>
      </c>
      <c r="F51" t="s">
        <v>6</v>
      </c>
      <c r="G51">
        <v>2</v>
      </c>
      <c r="H51">
        <v>10</v>
      </c>
      <c r="I51" t="s">
        <v>347</v>
      </c>
    </row>
    <row r="52" spans="1:9" x14ac:dyDescent="0.25">
      <c r="A52" t="s">
        <v>22</v>
      </c>
      <c r="B52" t="s">
        <v>217</v>
      </c>
      <c r="C52" t="s">
        <v>211</v>
      </c>
      <c r="D52" t="s">
        <v>212</v>
      </c>
      <c r="E52" t="s">
        <v>387</v>
      </c>
      <c r="F52" t="s">
        <v>6</v>
      </c>
      <c r="G52">
        <v>200</v>
      </c>
      <c r="H52">
        <v>1000</v>
      </c>
      <c r="I52" t="s">
        <v>362</v>
      </c>
    </row>
    <row r="53" spans="1:9" x14ac:dyDescent="0.25">
      <c r="A53" t="s">
        <v>22</v>
      </c>
      <c r="B53" t="s">
        <v>217</v>
      </c>
      <c r="C53" t="s">
        <v>211</v>
      </c>
      <c r="D53" t="s">
        <v>212</v>
      </c>
      <c r="E53" t="s">
        <v>388</v>
      </c>
      <c r="F53" t="s">
        <v>6</v>
      </c>
      <c r="G53">
        <v>100</v>
      </c>
      <c r="H53">
        <v>500</v>
      </c>
      <c r="I53" t="s">
        <v>389</v>
      </c>
    </row>
    <row r="54" spans="1:9" x14ac:dyDescent="0.25">
      <c r="A54" t="s">
        <v>22</v>
      </c>
      <c r="B54" t="s">
        <v>217</v>
      </c>
      <c r="C54" t="s">
        <v>211</v>
      </c>
      <c r="D54" t="s">
        <v>212</v>
      </c>
      <c r="E54" t="s">
        <v>390</v>
      </c>
      <c r="F54" t="s">
        <v>6</v>
      </c>
      <c r="G54">
        <v>150</v>
      </c>
      <c r="H54">
        <v>750</v>
      </c>
      <c r="I54" t="s">
        <v>347</v>
      </c>
    </row>
    <row r="55" spans="1:9" x14ac:dyDescent="0.25">
      <c r="A55" t="s">
        <v>48</v>
      </c>
      <c r="B55" t="s">
        <v>1597</v>
      </c>
      <c r="C55" t="s">
        <v>105</v>
      </c>
      <c r="D55" t="s">
        <v>106</v>
      </c>
      <c r="E55" t="s">
        <v>391</v>
      </c>
      <c r="F55" t="s">
        <v>8</v>
      </c>
      <c r="G55">
        <v>12</v>
      </c>
      <c r="H55">
        <v>60</v>
      </c>
      <c r="I55" t="s">
        <v>364</v>
      </c>
    </row>
    <row r="56" spans="1:9" x14ac:dyDescent="0.25">
      <c r="A56" t="s">
        <v>48</v>
      </c>
      <c r="B56" t="s">
        <v>1597</v>
      </c>
      <c r="C56" t="s">
        <v>105</v>
      </c>
      <c r="D56" t="s">
        <v>106</v>
      </c>
      <c r="E56" t="s">
        <v>391</v>
      </c>
      <c r="F56" t="s">
        <v>6</v>
      </c>
      <c r="G56">
        <v>100</v>
      </c>
      <c r="H56">
        <v>500</v>
      </c>
      <c r="I56" t="s">
        <v>362</v>
      </c>
    </row>
    <row r="57" spans="1:9" x14ac:dyDescent="0.25">
      <c r="A57" t="s">
        <v>48</v>
      </c>
      <c r="B57" t="s">
        <v>1597</v>
      </c>
      <c r="C57" t="s">
        <v>105</v>
      </c>
      <c r="D57" t="s">
        <v>106</v>
      </c>
      <c r="E57" t="s">
        <v>392</v>
      </c>
      <c r="F57" t="s">
        <v>8</v>
      </c>
      <c r="G57">
        <v>5</v>
      </c>
      <c r="H57">
        <v>25</v>
      </c>
      <c r="I57" t="s">
        <v>364</v>
      </c>
    </row>
    <row r="58" spans="1:9" x14ac:dyDescent="0.25">
      <c r="A58" t="s">
        <v>48</v>
      </c>
      <c r="B58" t="s">
        <v>1597</v>
      </c>
      <c r="C58" t="s">
        <v>105</v>
      </c>
      <c r="D58" t="s">
        <v>106</v>
      </c>
      <c r="E58" t="s">
        <v>392</v>
      </c>
      <c r="F58" t="s">
        <v>6</v>
      </c>
      <c r="G58">
        <v>20</v>
      </c>
      <c r="H58">
        <v>100</v>
      </c>
      <c r="I58" t="s">
        <v>362</v>
      </c>
    </row>
    <row r="59" spans="1:9" x14ac:dyDescent="0.25">
      <c r="A59" t="s">
        <v>48</v>
      </c>
      <c r="B59" t="s">
        <v>1597</v>
      </c>
      <c r="C59" t="s">
        <v>105</v>
      </c>
      <c r="D59" t="s">
        <v>106</v>
      </c>
      <c r="E59" t="s">
        <v>393</v>
      </c>
      <c r="F59" t="s">
        <v>8</v>
      </c>
      <c r="G59">
        <v>12</v>
      </c>
      <c r="H59">
        <v>60</v>
      </c>
      <c r="I59" t="s">
        <v>364</v>
      </c>
    </row>
    <row r="60" spans="1:9" x14ac:dyDescent="0.25">
      <c r="A60" t="s">
        <v>48</v>
      </c>
      <c r="B60" t="s">
        <v>1597</v>
      </c>
      <c r="C60" t="s">
        <v>105</v>
      </c>
      <c r="D60" t="s">
        <v>106</v>
      </c>
      <c r="E60" t="s">
        <v>393</v>
      </c>
      <c r="F60" t="s">
        <v>6</v>
      </c>
      <c r="G60">
        <v>28</v>
      </c>
      <c r="H60">
        <v>140</v>
      </c>
      <c r="I60" t="s">
        <v>362</v>
      </c>
    </row>
    <row r="61" spans="1:9" x14ac:dyDescent="0.25">
      <c r="A61" t="s">
        <v>48</v>
      </c>
      <c r="B61" t="s">
        <v>1597</v>
      </c>
      <c r="C61" t="s">
        <v>50</v>
      </c>
      <c r="D61" t="s">
        <v>51</v>
      </c>
      <c r="E61" t="s">
        <v>394</v>
      </c>
      <c r="F61" t="s">
        <v>9</v>
      </c>
      <c r="G61">
        <v>23</v>
      </c>
      <c r="H61">
        <v>115</v>
      </c>
      <c r="I61" t="s">
        <v>389</v>
      </c>
    </row>
    <row r="62" spans="1:9" x14ac:dyDescent="0.25">
      <c r="A62" t="s">
        <v>48</v>
      </c>
      <c r="B62" t="s">
        <v>1597</v>
      </c>
      <c r="C62" t="s">
        <v>50</v>
      </c>
      <c r="D62" t="s">
        <v>51</v>
      </c>
      <c r="E62" t="s">
        <v>394</v>
      </c>
      <c r="F62" t="s">
        <v>6</v>
      </c>
      <c r="G62">
        <v>110</v>
      </c>
      <c r="H62">
        <v>550</v>
      </c>
      <c r="I62" t="s">
        <v>395</v>
      </c>
    </row>
    <row r="63" spans="1:9" x14ac:dyDescent="0.25">
      <c r="A63" t="s">
        <v>48</v>
      </c>
      <c r="B63" t="s">
        <v>1597</v>
      </c>
      <c r="C63" t="s">
        <v>50</v>
      </c>
      <c r="D63" t="s">
        <v>51</v>
      </c>
      <c r="E63" t="s">
        <v>394</v>
      </c>
      <c r="F63" t="s">
        <v>8</v>
      </c>
      <c r="G63">
        <v>50</v>
      </c>
      <c r="H63">
        <v>250</v>
      </c>
      <c r="I63" t="s">
        <v>389</v>
      </c>
    </row>
    <row r="64" spans="1:9" x14ac:dyDescent="0.25">
      <c r="A64" t="s">
        <v>48</v>
      </c>
      <c r="B64" t="s">
        <v>1597</v>
      </c>
      <c r="C64" t="s">
        <v>50</v>
      </c>
      <c r="D64" t="s">
        <v>51</v>
      </c>
      <c r="E64" t="s">
        <v>396</v>
      </c>
      <c r="F64" t="s">
        <v>8</v>
      </c>
      <c r="G64">
        <v>36</v>
      </c>
      <c r="H64">
        <v>180</v>
      </c>
      <c r="I64" t="s">
        <v>395</v>
      </c>
    </row>
    <row r="65" spans="1:9" x14ac:dyDescent="0.25">
      <c r="A65" t="s">
        <v>48</v>
      </c>
      <c r="B65" t="s">
        <v>1597</v>
      </c>
      <c r="C65" t="s">
        <v>50</v>
      </c>
      <c r="D65" t="s">
        <v>51</v>
      </c>
      <c r="E65" t="s">
        <v>396</v>
      </c>
      <c r="F65" t="s">
        <v>6</v>
      </c>
      <c r="G65">
        <v>114</v>
      </c>
      <c r="H65">
        <v>570</v>
      </c>
      <c r="I65" t="s">
        <v>395</v>
      </c>
    </row>
    <row r="66" spans="1:9" x14ac:dyDescent="0.25">
      <c r="A66" t="s">
        <v>48</v>
      </c>
      <c r="B66" t="s">
        <v>1597</v>
      </c>
      <c r="C66" t="s">
        <v>50</v>
      </c>
      <c r="D66" t="s">
        <v>51</v>
      </c>
      <c r="E66" t="s">
        <v>397</v>
      </c>
      <c r="F66" t="s">
        <v>1594</v>
      </c>
      <c r="G66">
        <v>0</v>
      </c>
      <c r="H66">
        <v>0</v>
      </c>
      <c r="I66" t="s">
        <v>1514</v>
      </c>
    </row>
    <row r="67" spans="1:9" x14ac:dyDescent="0.25">
      <c r="A67" t="s">
        <v>48</v>
      </c>
      <c r="B67" t="s">
        <v>1597</v>
      </c>
      <c r="C67" t="s">
        <v>50</v>
      </c>
      <c r="D67" t="s">
        <v>51</v>
      </c>
      <c r="E67" t="s">
        <v>398</v>
      </c>
      <c r="F67" t="s">
        <v>1594</v>
      </c>
      <c r="G67">
        <v>0</v>
      </c>
      <c r="H67">
        <v>0</v>
      </c>
      <c r="I67" t="s">
        <v>1514</v>
      </c>
    </row>
    <row r="68" spans="1:9" x14ac:dyDescent="0.25">
      <c r="A68" t="s">
        <v>48</v>
      </c>
      <c r="B68" t="s">
        <v>1597</v>
      </c>
      <c r="C68" t="s">
        <v>50</v>
      </c>
      <c r="D68" t="s">
        <v>51</v>
      </c>
      <c r="E68" t="s">
        <v>399</v>
      </c>
      <c r="F68" t="s">
        <v>1594</v>
      </c>
      <c r="G68">
        <v>0</v>
      </c>
      <c r="H68">
        <v>0</v>
      </c>
      <c r="I68" t="s">
        <v>1514</v>
      </c>
    </row>
    <row r="69" spans="1:9" x14ac:dyDescent="0.25">
      <c r="A69" t="s">
        <v>48</v>
      </c>
      <c r="B69" t="s">
        <v>1597</v>
      </c>
      <c r="C69" t="s">
        <v>155</v>
      </c>
      <c r="D69" t="s">
        <v>156</v>
      </c>
      <c r="E69" t="s">
        <v>400</v>
      </c>
      <c r="F69" t="s">
        <v>1594</v>
      </c>
      <c r="G69">
        <v>0</v>
      </c>
      <c r="H69">
        <v>0</v>
      </c>
      <c r="I69" t="s">
        <v>1514</v>
      </c>
    </row>
    <row r="70" spans="1:9" x14ac:dyDescent="0.25">
      <c r="A70" t="s">
        <v>48</v>
      </c>
      <c r="B70" t="s">
        <v>1597</v>
      </c>
      <c r="C70" t="s">
        <v>155</v>
      </c>
      <c r="D70" t="s">
        <v>156</v>
      </c>
      <c r="E70" t="s">
        <v>401</v>
      </c>
      <c r="F70" t="s">
        <v>8</v>
      </c>
      <c r="G70">
        <v>22</v>
      </c>
      <c r="H70">
        <v>110</v>
      </c>
      <c r="I70" t="s">
        <v>364</v>
      </c>
    </row>
    <row r="71" spans="1:9" x14ac:dyDescent="0.25">
      <c r="A71" t="s">
        <v>48</v>
      </c>
      <c r="B71" t="s">
        <v>1597</v>
      </c>
      <c r="C71" t="s">
        <v>155</v>
      </c>
      <c r="D71" t="s">
        <v>156</v>
      </c>
      <c r="E71" t="s">
        <v>401</v>
      </c>
      <c r="F71" t="s">
        <v>6</v>
      </c>
      <c r="G71">
        <v>89</v>
      </c>
      <c r="H71">
        <v>445</v>
      </c>
      <c r="I71" t="s">
        <v>347</v>
      </c>
    </row>
    <row r="72" spans="1:9" x14ac:dyDescent="0.25">
      <c r="A72" t="s">
        <v>48</v>
      </c>
      <c r="B72" t="s">
        <v>1597</v>
      </c>
      <c r="C72" t="s">
        <v>155</v>
      </c>
      <c r="D72" t="s">
        <v>156</v>
      </c>
      <c r="E72" t="s">
        <v>402</v>
      </c>
      <c r="F72" t="s">
        <v>8</v>
      </c>
      <c r="G72">
        <v>31</v>
      </c>
      <c r="H72">
        <v>155</v>
      </c>
      <c r="I72" t="s">
        <v>364</v>
      </c>
    </row>
    <row r="73" spans="1:9" x14ac:dyDescent="0.25">
      <c r="A73" t="s">
        <v>48</v>
      </c>
      <c r="B73" t="s">
        <v>1597</v>
      </c>
      <c r="C73" t="s">
        <v>155</v>
      </c>
      <c r="D73" t="s">
        <v>156</v>
      </c>
      <c r="E73" t="s">
        <v>402</v>
      </c>
      <c r="F73" t="s">
        <v>6</v>
      </c>
      <c r="G73">
        <v>98</v>
      </c>
      <c r="H73">
        <v>490</v>
      </c>
      <c r="I73" t="s">
        <v>347</v>
      </c>
    </row>
    <row r="74" spans="1:9" x14ac:dyDescent="0.25">
      <c r="A74" t="s">
        <v>48</v>
      </c>
      <c r="B74" t="s">
        <v>1597</v>
      </c>
      <c r="C74" t="s">
        <v>155</v>
      </c>
      <c r="D74" t="s">
        <v>156</v>
      </c>
      <c r="E74" t="s">
        <v>403</v>
      </c>
      <c r="F74" t="s">
        <v>6</v>
      </c>
      <c r="G74">
        <v>51</v>
      </c>
      <c r="H74">
        <v>255</v>
      </c>
      <c r="I74" t="s">
        <v>347</v>
      </c>
    </row>
    <row r="75" spans="1:9" x14ac:dyDescent="0.25">
      <c r="A75" t="s">
        <v>48</v>
      </c>
      <c r="B75" t="s">
        <v>1597</v>
      </c>
      <c r="C75" t="s">
        <v>155</v>
      </c>
      <c r="D75" t="s">
        <v>156</v>
      </c>
      <c r="E75" t="s">
        <v>403</v>
      </c>
      <c r="F75" t="s">
        <v>9</v>
      </c>
      <c r="G75">
        <v>5</v>
      </c>
      <c r="H75">
        <v>25</v>
      </c>
      <c r="I75" t="s">
        <v>364</v>
      </c>
    </row>
    <row r="76" spans="1:9" x14ac:dyDescent="0.25">
      <c r="A76" t="s">
        <v>48</v>
      </c>
      <c r="B76" t="s">
        <v>1597</v>
      </c>
      <c r="C76" t="s">
        <v>155</v>
      </c>
      <c r="D76" t="s">
        <v>156</v>
      </c>
      <c r="E76" t="s">
        <v>403</v>
      </c>
      <c r="F76" t="s">
        <v>8</v>
      </c>
      <c r="G76">
        <v>20</v>
      </c>
      <c r="H76">
        <v>100</v>
      </c>
      <c r="I76" t="s">
        <v>364</v>
      </c>
    </row>
    <row r="77" spans="1:9" x14ac:dyDescent="0.25">
      <c r="A77" t="s">
        <v>48</v>
      </c>
      <c r="B77" t="s">
        <v>1597</v>
      </c>
      <c r="C77" t="s">
        <v>155</v>
      </c>
      <c r="D77" t="s">
        <v>156</v>
      </c>
      <c r="E77" t="s">
        <v>404</v>
      </c>
      <c r="F77" t="s">
        <v>6</v>
      </c>
      <c r="G77">
        <v>46</v>
      </c>
      <c r="H77">
        <v>230</v>
      </c>
      <c r="I77" t="s">
        <v>347</v>
      </c>
    </row>
    <row r="78" spans="1:9" x14ac:dyDescent="0.25">
      <c r="A78" t="s">
        <v>48</v>
      </c>
      <c r="B78" t="s">
        <v>1597</v>
      </c>
      <c r="C78" t="s">
        <v>155</v>
      </c>
      <c r="D78" t="s">
        <v>156</v>
      </c>
      <c r="E78" t="s">
        <v>404</v>
      </c>
      <c r="F78" t="s">
        <v>8</v>
      </c>
      <c r="G78">
        <v>9</v>
      </c>
      <c r="H78">
        <v>45</v>
      </c>
      <c r="I78" t="s">
        <v>364</v>
      </c>
    </row>
    <row r="79" spans="1:9" x14ac:dyDescent="0.25">
      <c r="A79" t="s">
        <v>48</v>
      </c>
      <c r="B79" t="s">
        <v>1597</v>
      </c>
      <c r="C79" t="s">
        <v>155</v>
      </c>
      <c r="D79" t="s">
        <v>156</v>
      </c>
      <c r="E79" t="s">
        <v>405</v>
      </c>
      <c r="F79" t="s">
        <v>6</v>
      </c>
      <c r="G79">
        <v>18</v>
      </c>
      <c r="H79">
        <v>90</v>
      </c>
      <c r="I79" t="s">
        <v>347</v>
      </c>
    </row>
    <row r="80" spans="1:9" x14ac:dyDescent="0.25">
      <c r="A80" t="s">
        <v>48</v>
      </c>
      <c r="B80" t="s">
        <v>1597</v>
      </c>
      <c r="C80" t="s">
        <v>155</v>
      </c>
      <c r="D80" t="s">
        <v>156</v>
      </c>
      <c r="E80" t="s">
        <v>405</v>
      </c>
      <c r="F80" t="s">
        <v>8</v>
      </c>
      <c r="G80">
        <v>31</v>
      </c>
      <c r="H80">
        <v>155</v>
      </c>
      <c r="I80" t="s">
        <v>364</v>
      </c>
    </row>
    <row r="81" spans="1:9" x14ac:dyDescent="0.25">
      <c r="A81" t="s">
        <v>48</v>
      </c>
      <c r="B81" t="s">
        <v>1597</v>
      </c>
      <c r="C81" t="s">
        <v>149</v>
      </c>
      <c r="D81" t="s">
        <v>150</v>
      </c>
      <c r="E81" t="s">
        <v>406</v>
      </c>
      <c r="F81" t="s">
        <v>6</v>
      </c>
      <c r="G81">
        <v>14</v>
      </c>
      <c r="H81">
        <v>70</v>
      </c>
      <c r="I81" t="s">
        <v>347</v>
      </c>
    </row>
    <row r="82" spans="1:9" x14ac:dyDescent="0.25">
      <c r="A82" t="s">
        <v>48</v>
      </c>
      <c r="B82" t="s">
        <v>1597</v>
      </c>
      <c r="C82" t="s">
        <v>149</v>
      </c>
      <c r="D82" t="s">
        <v>150</v>
      </c>
      <c r="E82" t="s">
        <v>406</v>
      </c>
      <c r="F82" t="s">
        <v>8</v>
      </c>
      <c r="G82">
        <v>4</v>
      </c>
      <c r="H82">
        <v>20</v>
      </c>
      <c r="I82" t="s">
        <v>364</v>
      </c>
    </row>
    <row r="83" spans="1:9" x14ac:dyDescent="0.25">
      <c r="A83" t="s">
        <v>48</v>
      </c>
      <c r="B83" t="s">
        <v>1597</v>
      </c>
      <c r="C83" t="s">
        <v>149</v>
      </c>
      <c r="D83" t="s">
        <v>150</v>
      </c>
      <c r="E83" t="s">
        <v>407</v>
      </c>
      <c r="F83" t="s">
        <v>8</v>
      </c>
      <c r="G83">
        <v>8</v>
      </c>
      <c r="H83">
        <v>40</v>
      </c>
      <c r="I83" t="s">
        <v>347</v>
      </c>
    </row>
    <row r="84" spans="1:9" x14ac:dyDescent="0.25">
      <c r="A84" t="s">
        <v>48</v>
      </c>
      <c r="B84" t="s">
        <v>1597</v>
      </c>
      <c r="C84" t="s">
        <v>149</v>
      </c>
      <c r="D84" t="s">
        <v>150</v>
      </c>
      <c r="E84" t="s">
        <v>407</v>
      </c>
      <c r="F84" t="s">
        <v>6</v>
      </c>
      <c r="G84">
        <v>16</v>
      </c>
      <c r="H84">
        <v>80</v>
      </c>
      <c r="I84" t="s">
        <v>362</v>
      </c>
    </row>
    <row r="85" spans="1:9" x14ac:dyDescent="0.25">
      <c r="A85" t="s">
        <v>48</v>
      </c>
      <c r="B85" t="s">
        <v>1597</v>
      </c>
      <c r="C85" t="s">
        <v>120</v>
      </c>
      <c r="D85" t="s">
        <v>121</v>
      </c>
      <c r="E85" t="s">
        <v>408</v>
      </c>
      <c r="F85" t="s">
        <v>6</v>
      </c>
      <c r="G85">
        <v>105</v>
      </c>
      <c r="H85">
        <v>525</v>
      </c>
      <c r="I85" t="s">
        <v>364</v>
      </c>
    </row>
    <row r="86" spans="1:9" x14ac:dyDescent="0.25">
      <c r="A86" t="s">
        <v>48</v>
      </c>
      <c r="B86" t="s">
        <v>1597</v>
      </c>
      <c r="C86" t="s">
        <v>120</v>
      </c>
      <c r="D86" t="s">
        <v>121</v>
      </c>
      <c r="E86" t="s">
        <v>408</v>
      </c>
      <c r="F86" t="s">
        <v>8</v>
      </c>
      <c r="G86">
        <v>20</v>
      </c>
      <c r="H86">
        <v>100</v>
      </c>
      <c r="I86" t="s">
        <v>347</v>
      </c>
    </row>
    <row r="87" spans="1:9" x14ac:dyDescent="0.25">
      <c r="A87" t="s">
        <v>48</v>
      </c>
      <c r="B87" t="s">
        <v>1597</v>
      </c>
      <c r="C87" t="s">
        <v>120</v>
      </c>
      <c r="D87" t="s">
        <v>121</v>
      </c>
      <c r="E87" t="s">
        <v>409</v>
      </c>
      <c r="F87" t="s">
        <v>8</v>
      </c>
      <c r="G87">
        <v>5</v>
      </c>
      <c r="H87">
        <v>25</v>
      </c>
      <c r="I87" t="s">
        <v>364</v>
      </c>
    </row>
    <row r="88" spans="1:9" x14ac:dyDescent="0.25">
      <c r="A88" t="s">
        <v>48</v>
      </c>
      <c r="B88" t="s">
        <v>1597</v>
      </c>
      <c r="C88" t="s">
        <v>120</v>
      </c>
      <c r="D88" t="s">
        <v>121</v>
      </c>
      <c r="E88" t="s">
        <v>409</v>
      </c>
      <c r="F88" t="s">
        <v>6</v>
      </c>
      <c r="G88">
        <v>15</v>
      </c>
      <c r="H88">
        <v>75</v>
      </c>
      <c r="I88" t="s">
        <v>347</v>
      </c>
    </row>
    <row r="89" spans="1:9" x14ac:dyDescent="0.25">
      <c r="A89" t="s">
        <v>48</v>
      </c>
      <c r="B89" t="s">
        <v>1597</v>
      </c>
      <c r="C89" t="s">
        <v>120</v>
      </c>
      <c r="D89" t="s">
        <v>121</v>
      </c>
      <c r="E89" t="s">
        <v>410</v>
      </c>
      <c r="F89" t="s">
        <v>6</v>
      </c>
      <c r="G89">
        <v>10</v>
      </c>
      <c r="H89">
        <v>50</v>
      </c>
      <c r="I89" t="s">
        <v>347</v>
      </c>
    </row>
    <row r="90" spans="1:9" x14ac:dyDescent="0.25">
      <c r="A90" t="s">
        <v>126</v>
      </c>
      <c r="B90" t="s">
        <v>1598</v>
      </c>
      <c r="C90" t="s">
        <v>146</v>
      </c>
      <c r="D90" t="s">
        <v>147</v>
      </c>
      <c r="E90" t="s">
        <v>411</v>
      </c>
      <c r="F90" t="s">
        <v>6</v>
      </c>
      <c r="G90">
        <v>1125</v>
      </c>
      <c r="H90">
        <v>3625</v>
      </c>
      <c r="I90" t="s">
        <v>362</v>
      </c>
    </row>
    <row r="91" spans="1:9" x14ac:dyDescent="0.25">
      <c r="A91" t="s">
        <v>126</v>
      </c>
      <c r="B91" t="s">
        <v>1598</v>
      </c>
      <c r="C91" t="s">
        <v>146</v>
      </c>
      <c r="D91" t="s">
        <v>147</v>
      </c>
      <c r="E91" t="s">
        <v>411</v>
      </c>
      <c r="F91" t="s">
        <v>8</v>
      </c>
      <c r="G91">
        <v>55</v>
      </c>
      <c r="H91">
        <v>275</v>
      </c>
      <c r="I91" t="s">
        <v>347</v>
      </c>
    </row>
    <row r="92" spans="1:9" x14ac:dyDescent="0.25">
      <c r="A92" t="s">
        <v>126</v>
      </c>
      <c r="B92" t="s">
        <v>1598</v>
      </c>
      <c r="C92" t="s">
        <v>146</v>
      </c>
      <c r="D92" t="s">
        <v>147</v>
      </c>
      <c r="E92" t="s">
        <v>412</v>
      </c>
      <c r="F92" t="s">
        <v>8</v>
      </c>
      <c r="G92">
        <v>86</v>
      </c>
      <c r="H92">
        <v>430</v>
      </c>
      <c r="I92" t="s">
        <v>347</v>
      </c>
    </row>
    <row r="93" spans="1:9" x14ac:dyDescent="0.25">
      <c r="A93" t="s">
        <v>126</v>
      </c>
      <c r="B93" t="s">
        <v>1598</v>
      </c>
      <c r="C93" t="s">
        <v>146</v>
      </c>
      <c r="D93" t="s">
        <v>147</v>
      </c>
      <c r="E93" t="s">
        <v>412</v>
      </c>
      <c r="F93" t="s">
        <v>6</v>
      </c>
      <c r="G93">
        <v>1500</v>
      </c>
      <c r="H93">
        <v>7500</v>
      </c>
      <c r="I93" t="s">
        <v>362</v>
      </c>
    </row>
    <row r="94" spans="1:9" x14ac:dyDescent="0.25">
      <c r="A94" t="s">
        <v>126</v>
      </c>
      <c r="B94" t="s">
        <v>1598</v>
      </c>
      <c r="C94" t="s">
        <v>146</v>
      </c>
      <c r="D94" t="s">
        <v>147</v>
      </c>
      <c r="E94" t="s">
        <v>413</v>
      </c>
      <c r="F94" t="s">
        <v>6</v>
      </c>
      <c r="G94">
        <v>55</v>
      </c>
      <c r="H94">
        <v>275</v>
      </c>
      <c r="I94" t="s">
        <v>364</v>
      </c>
    </row>
    <row r="95" spans="1:9" x14ac:dyDescent="0.25">
      <c r="A95" t="s">
        <v>126</v>
      </c>
      <c r="B95" t="s">
        <v>1598</v>
      </c>
      <c r="C95" t="s">
        <v>146</v>
      </c>
      <c r="D95" t="s">
        <v>147</v>
      </c>
      <c r="E95" t="s">
        <v>413</v>
      </c>
      <c r="F95" t="s">
        <v>8</v>
      </c>
      <c r="G95">
        <v>20</v>
      </c>
      <c r="H95">
        <v>100</v>
      </c>
      <c r="I95" t="s">
        <v>347</v>
      </c>
    </row>
    <row r="96" spans="1:9" x14ac:dyDescent="0.25">
      <c r="A96" t="s">
        <v>126</v>
      </c>
      <c r="B96" t="s">
        <v>1598</v>
      </c>
      <c r="C96" t="s">
        <v>146</v>
      </c>
      <c r="D96" t="s">
        <v>147</v>
      </c>
      <c r="E96" t="s">
        <v>414</v>
      </c>
      <c r="F96" t="s">
        <v>8</v>
      </c>
      <c r="G96">
        <v>20</v>
      </c>
      <c r="H96">
        <v>100</v>
      </c>
      <c r="I96" t="s">
        <v>347</v>
      </c>
    </row>
    <row r="97" spans="1:9" x14ac:dyDescent="0.25">
      <c r="A97" t="s">
        <v>126</v>
      </c>
      <c r="B97" t="s">
        <v>1598</v>
      </c>
      <c r="C97" t="s">
        <v>146</v>
      </c>
      <c r="D97" t="s">
        <v>147</v>
      </c>
      <c r="E97" t="s">
        <v>414</v>
      </c>
      <c r="F97" t="s">
        <v>6</v>
      </c>
      <c r="G97">
        <v>40</v>
      </c>
      <c r="H97">
        <v>200</v>
      </c>
      <c r="I97" t="s">
        <v>347</v>
      </c>
    </row>
    <row r="98" spans="1:9" x14ac:dyDescent="0.25">
      <c r="A98" t="s">
        <v>126</v>
      </c>
      <c r="B98" t="s">
        <v>1598</v>
      </c>
      <c r="C98" t="s">
        <v>146</v>
      </c>
      <c r="D98" t="s">
        <v>147</v>
      </c>
      <c r="E98" t="s">
        <v>415</v>
      </c>
      <c r="F98" t="s">
        <v>6</v>
      </c>
      <c r="G98">
        <v>40</v>
      </c>
      <c r="H98">
        <v>200</v>
      </c>
      <c r="I98" t="s">
        <v>364</v>
      </c>
    </row>
    <row r="99" spans="1:9" x14ac:dyDescent="0.25">
      <c r="A99" t="s">
        <v>126</v>
      </c>
      <c r="B99" t="s">
        <v>1598</v>
      </c>
      <c r="C99" t="s">
        <v>146</v>
      </c>
      <c r="D99" t="s">
        <v>147</v>
      </c>
      <c r="E99" t="s">
        <v>415</v>
      </c>
      <c r="F99" t="s">
        <v>8</v>
      </c>
      <c r="G99">
        <v>5</v>
      </c>
      <c r="H99">
        <v>25</v>
      </c>
      <c r="I99" t="s">
        <v>347</v>
      </c>
    </row>
    <row r="100" spans="1:9" x14ac:dyDescent="0.25">
      <c r="A100" t="s">
        <v>126</v>
      </c>
      <c r="B100" t="s">
        <v>1598</v>
      </c>
      <c r="C100" t="s">
        <v>146</v>
      </c>
      <c r="D100" t="s">
        <v>147</v>
      </c>
      <c r="E100" t="s">
        <v>416</v>
      </c>
      <c r="F100" t="s">
        <v>8</v>
      </c>
      <c r="G100">
        <v>90</v>
      </c>
      <c r="H100">
        <v>450</v>
      </c>
      <c r="I100" t="s">
        <v>347</v>
      </c>
    </row>
    <row r="101" spans="1:9" x14ac:dyDescent="0.25">
      <c r="A101" t="s">
        <v>126</v>
      </c>
      <c r="B101" t="s">
        <v>1598</v>
      </c>
      <c r="C101" t="s">
        <v>146</v>
      </c>
      <c r="D101" t="s">
        <v>147</v>
      </c>
      <c r="E101" t="s">
        <v>416</v>
      </c>
      <c r="F101" t="s">
        <v>6</v>
      </c>
      <c r="G101">
        <v>790</v>
      </c>
      <c r="H101">
        <v>3950</v>
      </c>
      <c r="I101" t="s">
        <v>347</v>
      </c>
    </row>
    <row r="102" spans="1:9" x14ac:dyDescent="0.25">
      <c r="A102" t="s">
        <v>126</v>
      </c>
      <c r="B102" t="s">
        <v>1598</v>
      </c>
      <c r="C102" t="s">
        <v>146</v>
      </c>
      <c r="D102" t="s">
        <v>147</v>
      </c>
      <c r="E102" t="s">
        <v>416</v>
      </c>
      <c r="F102" t="s">
        <v>8</v>
      </c>
      <c r="G102">
        <v>30</v>
      </c>
      <c r="H102">
        <v>150</v>
      </c>
      <c r="I102" t="s">
        <v>364</v>
      </c>
    </row>
    <row r="103" spans="1:9" x14ac:dyDescent="0.25">
      <c r="A103" t="s">
        <v>115</v>
      </c>
      <c r="B103" t="s">
        <v>134</v>
      </c>
      <c r="C103" t="s">
        <v>117</v>
      </c>
      <c r="D103" t="s">
        <v>118</v>
      </c>
      <c r="E103" t="s">
        <v>417</v>
      </c>
      <c r="F103" t="s">
        <v>8</v>
      </c>
      <c r="G103">
        <v>11</v>
      </c>
      <c r="H103">
        <v>55</v>
      </c>
      <c r="I103" t="s">
        <v>364</v>
      </c>
    </row>
    <row r="104" spans="1:9" x14ac:dyDescent="0.25">
      <c r="A104" t="s">
        <v>115</v>
      </c>
      <c r="B104" t="s">
        <v>134</v>
      </c>
      <c r="C104" t="s">
        <v>117</v>
      </c>
      <c r="D104" t="s">
        <v>118</v>
      </c>
      <c r="E104" t="s">
        <v>417</v>
      </c>
      <c r="F104" t="s">
        <v>6</v>
      </c>
      <c r="G104">
        <v>14</v>
      </c>
      <c r="H104">
        <v>70</v>
      </c>
      <c r="I104" t="s">
        <v>362</v>
      </c>
    </row>
    <row r="105" spans="1:9" x14ac:dyDescent="0.25">
      <c r="A105" t="s">
        <v>115</v>
      </c>
      <c r="B105" t="s">
        <v>134</v>
      </c>
      <c r="C105" t="s">
        <v>117</v>
      </c>
      <c r="D105" t="s">
        <v>118</v>
      </c>
      <c r="E105" t="s">
        <v>418</v>
      </c>
      <c r="F105" t="s">
        <v>1594</v>
      </c>
      <c r="G105">
        <v>0</v>
      </c>
      <c r="H105">
        <v>0</v>
      </c>
      <c r="I105" t="s">
        <v>1514</v>
      </c>
    </row>
    <row r="106" spans="1:9" x14ac:dyDescent="0.25">
      <c r="A106" t="s">
        <v>115</v>
      </c>
      <c r="B106" t="s">
        <v>134</v>
      </c>
      <c r="C106" t="s">
        <v>117</v>
      </c>
      <c r="D106" t="s">
        <v>118</v>
      </c>
      <c r="E106" t="s">
        <v>419</v>
      </c>
      <c r="F106" t="s">
        <v>8</v>
      </c>
      <c r="G106">
        <v>17</v>
      </c>
      <c r="H106">
        <v>85</v>
      </c>
      <c r="I106" t="s">
        <v>364</v>
      </c>
    </row>
    <row r="107" spans="1:9" x14ac:dyDescent="0.25">
      <c r="A107" t="s">
        <v>115</v>
      </c>
      <c r="B107" t="s">
        <v>134</v>
      </c>
      <c r="C107" t="s">
        <v>117</v>
      </c>
      <c r="D107" t="s">
        <v>118</v>
      </c>
      <c r="E107" t="s">
        <v>419</v>
      </c>
      <c r="F107" t="s">
        <v>6</v>
      </c>
      <c r="G107">
        <v>90</v>
      </c>
      <c r="H107">
        <v>450</v>
      </c>
      <c r="I107" t="s">
        <v>347</v>
      </c>
    </row>
    <row r="108" spans="1:9" x14ac:dyDescent="0.25">
      <c r="A108" t="s">
        <v>115</v>
      </c>
      <c r="B108" t="s">
        <v>134</v>
      </c>
      <c r="C108" t="s">
        <v>117</v>
      </c>
      <c r="D108" t="s">
        <v>118</v>
      </c>
      <c r="E108" t="s">
        <v>420</v>
      </c>
      <c r="F108" t="s">
        <v>8</v>
      </c>
      <c r="G108">
        <v>20</v>
      </c>
      <c r="H108">
        <v>100</v>
      </c>
      <c r="I108" t="s">
        <v>364</v>
      </c>
    </row>
    <row r="109" spans="1:9" x14ac:dyDescent="0.25">
      <c r="A109" t="s">
        <v>115</v>
      </c>
      <c r="B109" t="s">
        <v>134</v>
      </c>
      <c r="C109" t="s">
        <v>117</v>
      </c>
      <c r="D109" t="s">
        <v>118</v>
      </c>
      <c r="E109" t="s">
        <v>420</v>
      </c>
      <c r="F109" t="s">
        <v>6</v>
      </c>
      <c r="G109">
        <v>55</v>
      </c>
      <c r="H109">
        <v>275</v>
      </c>
      <c r="I109" t="s">
        <v>362</v>
      </c>
    </row>
    <row r="110" spans="1:9" x14ac:dyDescent="0.25">
      <c r="A110" t="s">
        <v>115</v>
      </c>
      <c r="B110" t="s">
        <v>134</v>
      </c>
      <c r="C110" t="s">
        <v>115</v>
      </c>
      <c r="D110" t="s">
        <v>134</v>
      </c>
      <c r="E110" t="s">
        <v>421</v>
      </c>
      <c r="F110" t="s">
        <v>6</v>
      </c>
      <c r="G110">
        <v>40</v>
      </c>
      <c r="H110">
        <v>200</v>
      </c>
      <c r="I110" t="s">
        <v>347</v>
      </c>
    </row>
    <row r="111" spans="1:9" x14ac:dyDescent="0.25">
      <c r="A111" t="s">
        <v>115</v>
      </c>
      <c r="B111" t="s">
        <v>134</v>
      </c>
      <c r="C111" t="s">
        <v>115</v>
      </c>
      <c r="D111" t="s">
        <v>134</v>
      </c>
      <c r="E111" t="s">
        <v>421</v>
      </c>
      <c r="F111" t="s">
        <v>8</v>
      </c>
      <c r="G111">
        <v>12</v>
      </c>
      <c r="H111">
        <v>60</v>
      </c>
      <c r="I111" t="s">
        <v>364</v>
      </c>
    </row>
    <row r="112" spans="1:9" x14ac:dyDescent="0.25">
      <c r="A112" t="s">
        <v>115</v>
      </c>
      <c r="B112" t="s">
        <v>134</v>
      </c>
      <c r="C112" t="s">
        <v>115</v>
      </c>
      <c r="D112" t="s">
        <v>134</v>
      </c>
      <c r="E112" t="s">
        <v>422</v>
      </c>
      <c r="F112" t="s">
        <v>6</v>
      </c>
      <c r="G112">
        <v>380</v>
      </c>
      <c r="H112">
        <v>1900</v>
      </c>
      <c r="I112" t="s">
        <v>347</v>
      </c>
    </row>
    <row r="113" spans="1:9" x14ac:dyDescent="0.25">
      <c r="A113" t="s">
        <v>115</v>
      </c>
      <c r="B113" t="s">
        <v>134</v>
      </c>
      <c r="C113" t="s">
        <v>115</v>
      </c>
      <c r="D113" t="s">
        <v>134</v>
      </c>
      <c r="E113" t="s">
        <v>423</v>
      </c>
      <c r="F113" t="s">
        <v>1594</v>
      </c>
      <c r="G113">
        <v>0</v>
      </c>
      <c r="H113">
        <v>0</v>
      </c>
      <c r="I113" t="s">
        <v>1514</v>
      </c>
    </row>
    <row r="114" spans="1:9" x14ac:dyDescent="0.25">
      <c r="A114" t="s">
        <v>115</v>
      </c>
      <c r="B114" t="s">
        <v>134</v>
      </c>
      <c r="C114" t="s">
        <v>115</v>
      </c>
      <c r="D114" t="s">
        <v>134</v>
      </c>
      <c r="E114" t="s">
        <v>424</v>
      </c>
      <c r="F114" t="s">
        <v>1594</v>
      </c>
      <c r="G114">
        <v>0</v>
      </c>
      <c r="H114">
        <v>0</v>
      </c>
      <c r="I114" t="s">
        <v>1514</v>
      </c>
    </row>
    <row r="115" spans="1:9" x14ac:dyDescent="0.25">
      <c r="A115" t="s">
        <v>122</v>
      </c>
      <c r="B115" t="s">
        <v>266</v>
      </c>
      <c r="C115" t="s">
        <v>124</v>
      </c>
      <c r="D115" t="s">
        <v>125</v>
      </c>
      <c r="E115" t="s">
        <v>425</v>
      </c>
      <c r="F115" t="s">
        <v>8</v>
      </c>
      <c r="G115">
        <v>24</v>
      </c>
      <c r="H115">
        <v>120</v>
      </c>
      <c r="I115" t="s">
        <v>364</v>
      </c>
    </row>
    <row r="116" spans="1:9" x14ac:dyDescent="0.25">
      <c r="A116" t="s">
        <v>122</v>
      </c>
      <c r="B116" t="s">
        <v>266</v>
      </c>
      <c r="C116" t="s">
        <v>124</v>
      </c>
      <c r="D116" t="s">
        <v>125</v>
      </c>
      <c r="E116" t="s">
        <v>425</v>
      </c>
      <c r="F116" t="s">
        <v>6</v>
      </c>
      <c r="G116">
        <v>131</v>
      </c>
      <c r="H116">
        <v>655</v>
      </c>
      <c r="I116" t="s">
        <v>347</v>
      </c>
    </row>
    <row r="117" spans="1:9" x14ac:dyDescent="0.25">
      <c r="A117" t="s">
        <v>122</v>
      </c>
      <c r="B117" t="s">
        <v>266</v>
      </c>
      <c r="C117" t="s">
        <v>124</v>
      </c>
      <c r="D117" t="s">
        <v>125</v>
      </c>
      <c r="E117" t="s">
        <v>426</v>
      </c>
      <c r="F117" t="s">
        <v>6</v>
      </c>
      <c r="G117">
        <v>35</v>
      </c>
      <c r="H117">
        <v>175</v>
      </c>
      <c r="I117" t="s">
        <v>364</v>
      </c>
    </row>
    <row r="118" spans="1:9" x14ac:dyDescent="0.25">
      <c r="A118" t="s">
        <v>122</v>
      </c>
      <c r="B118" t="s">
        <v>266</v>
      </c>
      <c r="C118" t="s">
        <v>124</v>
      </c>
      <c r="D118" t="s">
        <v>125</v>
      </c>
      <c r="E118" t="s">
        <v>427</v>
      </c>
      <c r="F118" t="s">
        <v>6</v>
      </c>
      <c r="G118">
        <v>41</v>
      </c>
      <c r="H118">
        <v>205</v>
      </c>
      <c r="I118" t="s">
        <v>347</v>
      </c>
    </row>
    <row r="119" spans="1:9" x14ac:dyDescent="0.25">
      <c r="A119" t="s">
        <v>122</v>
      </c>
      <c r="B119" t="s">
        <v>266</v>
      </c>
      <c r="C119" t="s">
        <v>124</v>
      </c>
      <c r="D119" t="s">
        <v>125</v>
      </c>
      <c r="E119" t="s">
        <v>428</v>
      </c>
      <c r="F119" t="s">
        <v>6</v>
      </c>
      <c r="G119">
        <v>36</v>
      </c>
      <c r="H119">
        <v>180</v>
      </c>
      <c r="I119" t="s">
        <v>364</v>
      </c>
    </row>
    <row r="120" spans="1:9" x14ac:dyDescent="0.25">
      <c r="A120" t="s">
        <v>122</v>
      </c>
      <c r="B120" t="s">
        <v>266</v>
      </c>
      <c r="C120" t="s">
        <v>124</v>
      </c>
      <c r="D120" t="s">
        <v>125</v>
      </c>
      <c r="E120" t="s">
        <v>429</v>
      </c>
      <c r="F120" t="s">
        <v>1594</v>
      </c>
      <c r="G120">
        <v>0</v>
      </c>
      <c r="H120">
        <v>0</v>
      </c>
      <c r="I120" t="s">
        <v>1514</v>
      </c>
    </row>
    <row r="121" spans="1:9" x14ac:dyDescent="0.25">
      <c r="A121" t="s">
        <v>122</v>
      </c>
      <c r="B121" t="s">
        <v>266</v>
      </c>
      <c r="C121" t="s">
        <v>136</v>
      </c>
      <c r="D121" t="s">
        <v>137</v>
      </c>
      <c r="E121" t="s">
        <v>430</v>
      </c>
      <c r="F121" t="s">
        <v>6</v>
      </c>
      <c r="G121">
        <v>66</v>
      </c>
      <c r="H121">
        <v>330</v>
      </c>
      <c r="I121" t="s">
        <v>347</v>
      </c>
    </row>
    <row r="122" spans="1:9" x14ac:dyDescent="0.25">
      <c r="A122" t="s">
        <v>122</v>
      </c>
      <c r="B122" t="s">
        <v>266</v>
      </c>
      <c r="C122" t="s">
        <v>136</v>
      </c>
      <c r="D122" t="s">
        <v>137</v>
      </c>
      <c r="E122" t="s">
        <v>431</v>
      </c>
      <c r="F122" t="s">
        <v>6</v>
      </c>
      <c r="G122">
        <v>400</v>
      </c>
      <c r="H122">
        <v>2000</v>
      </c>
      <c r="I122" t="s">
        <v>347</v>
      </c>
    </row>
    <row r="123" spans="1:9" x14ac:dyDescent="0.25">
      <c r="A123" t="s">
        <v>122</v>
      </c>
      <c r="B123" t="s">
        <v>266</v>
      </c>
      <c r="C123" t="s">
        <v>136</v>
      </c>
      <c r="D123" t="s">
        <v>137</v>
      </c>
      <c r="E123" t="s">
        <v>431</v>
      </c>
      <c r="F123" t="s">
        <v>8</v>
      </c>
      <c r="G123">
        <v>54</v>
      </c>
      <c r="H123">
        <v>270</v>
      </c>
      <c r="I123" t="s">
        <v>364</v>
      </c>
    </row>
    <row r="124" spans="1:9" x14ac:dyDescent="0.25">
      <c r="A124" t="s">
        <v>122</v>
      </c>
      <c r="B124" t="s">
        <v>266</v>
      </c>
      <c r="C124" t="s">
        <v>136</v>
      </c>
      <c r="D124" t="s">
        <v>137</v>
      </c>
      <c r="E124" t="s">
        <v>432</v>
      </c>
      <c r="F124" t="s">
        <v>6</v>
      </c>
      <c r="G124">
        <v>25</v>
      </c>
      <c r="H124">
        <v>125</v>
      </c>
      <c r="I124" t="s">
        <v>347</v>
      </c>
    </row>
    <row r="125" spans="1:9" x14ac:dyDescent="0.25">
      <c r="A125" t="s">
        <v>122</v>
      </c>
      <c r="B125" t="s">
        <v>266</v>
      </c>
      <c r="C125" t="s">
        <v>136</v>
      </c>
      <c r="D125" t="s">
        <v>137</v>
      </c>
      <c r="E125" t="s">
        <v>432</v>
      </c>
      <c r="F125" t="s">
        <v>8</v>
      </c>
      <c r="G125">
        <v>25</v>
      </c>
      <c r="H125">
        <v>125</v>
      </c>
      <c r="I125" t="s">
        <v>364</v>
      </c>
    </row>
    <row r="126" spans="1:9" x14ac:dyDescent="0.25">
      <c r="A126" t="s">
        <v>122</v>
      </c>
      <c r="B126" t="s">
        <v>266</v>
      </c>
      <c r="C126" t="s">
        <v>136</v>
      </c>
      <c r="D126" t="s">
        <v>137</v>
      </c>
      <c r="E126" t="s">
        <v>433</v>
      </c>
      <c r="F126" t="s">
        <v>8</v>
      </c>
      <c r="G126">
        <v>8</v>
      </c>
      <c r="H126">
        <v>40</v>
      </c>
      <c r="I126" t="s">
        <v>364</v>
      </c>
    </row>
    <row r="127" spans="1:9" x14ac:dyDescent="0.25">
      <c r="A127" t="s">
        <v>122</v>
      </c>
      <c r="B127" t="s">
        <v>266</v>
      </c>
      <c r="C127" t="s">
        <v>136</v>
      </c>
      <c r="D127" t="s">
        <v>137</v>
      </c>
      <c r="E127" t="s">
        <v>433</v>
      </c>
      <c r="F127" t="s">
        <v>6</v>
      </c>
      <c r="G127">
        <v>47</v>
      </c>
      <c r="H127">
        <v>235</v>
      </c>
      <c r="I127" t="s">
        <v>347</v>
      </c>
    </row>
    <row r="128" spans="1:9" x14ac:dyDescent="0.25">
      <c r="A128" t="s">
        <v>122</v>
      </c>
      <c r="B128" t="s">
        <v>266</v>
      </c>
      <c r="C128" t="s">
        <v>131</v>
      </c>
      <c r="D128" t="s">
        <v>132</v>
      </c>
      <c r="E128" t="s">
        <v>434</v>
      </c>
      <c r="F128" t="s">
        <v>8</v>
      </c>
      <c r="G128">
        <v>65</v>
      </c>
      <c r="H128">
        <v>325</v>
      </c>
      <c r="I128" t="s">
        <v>364</v>
      </c>
    </row>
    <row r="129" spans="1:9" x14ac:dyDescent="0.25">
      <c r="A129" t="s">
        <v>122</v>
      </c>
      <c r="B129" t="s">
        <v>266</v>
      </c>
      <c r="C129" t="s">
        <v>131</v>
      </c>
      <c r="D129" t="s">
        <v>132</v>
      </c>
      <c r="E129" t="s">
        <v>434</v>
      </c>
      <c r="F129" t="s">
        <v>6</v>
      </c>
      <c r="G129">
        <v>240</v>
      </c>
      <c r="H129">
        <v>1200</v>
      </c>
      <c r="I129" t="s">
        <v>362</v>
      </c>
    </row>
    <row r="130" spans="1:9" x14ac:dyDescent="0.25">
      <c r="A130" t="s">
        <v>122</v>
      </c>
      <c r="B130" t="s">
        <v>266</v>
      </c>
      <c r="C130" t="s">
        <v>131</v>
      </c>
      <c r="D130" t="s">
        <v>132</v>
      </c>
      <c r="E130" t="s">
        <v>435</v>
      </c>
      <c r="F130" t="s">
        <v>8</v>
      </c>
      <c r="G130">
        <v>165</v>
      </c>
      <c r="H130">
        <v>900</v>
      </c>
      <c r="I130" t="s">
        <v>364</v>
      </c>
    </row>
    <row r="131" spans="1:9" x14ac:dyDescent="0.25">
      <c r="A131" t="s">
        <v>122</v>
      </c>
      <c r="B131" t="s">
        <v>266</v>
      </c>
      <c r="C131" t="s">
        <v>131</v>
      </c>
      <c r="D131" t="s">
        <v>132</v>
      </c>
      <c r="E131" t="s">
        <v>435</v>
      </c>
      <c r="F131" t="s">
        <v>6</v>
      </c>
      <c r="G131">
        <v>100</v>
      </c>
      <c r="H131">
        <v>425</v>
      </c>
      <c r="I131" t="s">
        <v>362</v>
      </c>
    </row>
    <row r="132" spans="1:9" x14ac:dyDescent="0.25">
      <c r="A132" t="s">
        <v>122</v>
      </c>
      <c r="B132" t="s">
        <v>266</v>
      </c>
      <c r="C132" t="s">
        <v>131</v>
      </c>
      <c r="D132" t="s">
        <v>132</v>
      </c>
      <c r="E132" t="s">
        <v>416</v>
      </c>
      <c r="F132" t="s">
        <v>8</v>
      </c>
      <c r="G132">
        <v>35</v>
      </c>
      <c r="H132">
        <v>175</v>
      </c>
      <c r="I132" t="s">
        <v>364</v>
      </c>
    </row>
    <row r="133" spans="1:9" x14ac:dyDescent="0.25">
      <c r="A133" t="s">
        <v>122</v>
      </c>
      <c r="B133" t="s">
        <v>266</v>
      </c>
      <c r="C133" t="s">
        <v>131</v>
      </c>
      <c r="D133" t="s">
        <v>132</v>
      </c>
      <c r="E133" t="s">
        <v>416</v>
      </c>
      <c r="F133" t="s">
        <v>6</v>
      </c>
      <c r="G133">
        <v>110</v>
      </c>
      <c r="H133">
        <v>550</v>
      </c>
      <c r="I133" t="s">
        <v>362</v>
      </c>
    </row>
    <row r="134" spans="1:9" x14ac:dyDescent="0.25">
      <c r="A134" t="s">
        <v>122</v>
      </c>
      <c r="B134" t="s">
        <v>266</v>
      </c>
      <c r="C134" t="s">
        <v>110</v>
      </c>
      <c r="D134" t="s">
        <v>266</v>
      </c>
      <c r="E134" t="s">
        <v>436</v>
      </c>
      <c r="F134" t="s">
        <v>1594</v>
      </c>
      <c r="G134">
        <v>0</v>
      </c>
      <c r="H134">
        <v>0</v>
      </c>
      <c r="I134" t="s">
        <v>1514</v>
      </c>
    </row>
    <row r="135" spans="1:9" x14ac:dyDescent="0.25">
      <c r="A135" t="s">
        <v>122</v>
      </c>
      <c r="B135" t="s">
        <v>266</v>
      </c>
      <c r="C135" t="s">
        <v>110</v>
      </c>
      <c r="D135" t="s">
        <v>266</v>
      </c>
      <c r="E135" t="s">
        <v>437</v>
      </c>
      <c r="F135" t="s">
        <v>6</v>
      </c>
      <c r="G135">
        <v>50</v>
      </c>
      <c r="H135">
        <v>250</v>
      </c>
      <c r="I135" t="s">
        <v>378</v>
      </c>
    </row>
    <row r="136" spans="1:9" x14ac:dyDescent="0.25">
      <c r="A136" t="s">
        <v>122</v>
      </c>
      <c r="B136" t="s">
        <v>266</v>
      </c>
      <c r="C136" t="s">
        <v>110</v>
      </c>
      <c r="D136" t="s">
        <v>266</v>
      </c>
      <c r="E136" t="s">
        <v>438</v>
      </c>
      <c r="F136" t="s">
        <v>6</v>
      </c>
      <c r="G136">
        <v>920</v>
      </c>
      <c r="H136">
        <v>4600</v>
      </c>
      <c r="I136" t="s">
        <v>364</v>
      </c>
    </row>
    <row r="137" spans="1:9" x14ac:dyDescent="0.25">
      <c r="A137" t="s">
        <v>122</v>
      </c>
      <c r="B137" t="s">
        <v>266</v>
      </c>
      <c r="C137" t="s">
        <v>110</v>
      </c>
      <c r="D137" t="s">
        <v>266</v>
      </c>
      <c r="E137" t="s">
        <v>439</v>
      </c>
      <c r="F137" t="s">
        <v>1594</v>
      </c>
      <c r="G137">
        <v>0</v>
      </c>
      <c r="H137">
        <v>0</v>
      </c>
      <c r="I137" t="s">
        <v>1514</v>
      </c>
    </row>
    <row r="138" spans="1:9" x14ac:dyDescent="0.25">
      <c r="A138" t="s">
        <v>122</v>
      </c>
      <c r="B138" t="s">
        <v>266</v>
      </c>
      <c r="C138" t="s">
        <v>110</v>
      </c>
      <c r="D138" t="s">
        <v>266</v>
      </c>
      <c r="E138" t="s">
        <v>440</v>
      </c>
      <c r="F138" t="s">
        <v>6</v>
      </c>
      <c r="G138">
        <v>520</v>
      </c>
      <c r="H138">
        <v>2600</v>
      </c>
      <c r="I138" t="s">
        <v>364</v>
      </c>
    </row>
    <row r="139" spans="1:9" x14ac:dyDescent="0.25">
      <c r="A139" t="s">
        <v>122</v>
      </c>
      <c r="B139" t="s">
        <v>266</v>
      </c>
      <c r="C139" t="s">
        <v>110</v>
      </c>
      <c r="D139" t="s">
        <v>266</v>
      </c>
      <c r="E139" t="s">
        <v>441</v>
      </c>
      <c r="F139" t="s">
        <v>6</v>
      </c>
      <c r="G139">
        <v>50</v>
      </c>
      <c r="H139">
        <v>250</v>
      </c>
      <c r="I139" t="s">
        <v>362</v>
      </c>
    </row>
    <row r="140" spans="1:9" x14ac:dyDescent="0.25">
      <c r="A140" t="s">
        <v>122</v>
      </c>
      <c r="B140" t="s">
        <v>266</v>
      </c>
      <c r="C140" t="s">
        <v>110</v>
      </c>
      <c r="D140" t="s">
        <v>266</v>
      </c>
      <c r="E140" t="s">
        <v>442</v>
      </c>
      <c r="F140" t="s">
        <v>8</v>
      </c>
      <c r="G140">
        <v>5</v>
      </c>
      <c r="H140">
        <v>25</v>
      </c>
      <c r="I140" t="s">
        <v>364</v>
      </c>
    </row>
    <row r="141" spans="1:9" x14ac:dyDescent="0.25">
      <c r="A141" t="s">
        <v>122</v>
      </c>
      <c r="B141" t="s">
        <v>266</v>
      </c>
      <c r="C141" t="s">
        <v>110</v>
      </c>
      <c r="D141" t="s">
        <v>266</v>
      </c>
      <c r="E141" t="s">
        <v>442</v>
      </c>
      <c r="F141" t="s">
        <v>6</v>
      </c>
      <c r="G141">
        <v>150</v>
      </c>
      <c r="H141">
        <v>750</v>
      </c>
      <c r="I141" t="s">
        <v>362</v>
      </c>
    </row>
    <row r="142" spans="1:9" x14ac:dyDescent="0.25">
      <c r="A142" t="s">
        <v>122</v>
      </c>
      <c r="B142" t="s">
        <v>266</v>
      </c>
      <c r="C142" t="s">
        <v>110</v>
      </c>
      <c r="D142" t="s">
        <v>266</v>
      </c>
      <c r="E142" t="s">
        <v>442</v>
      </c>
      <c r="F142" t="s">
        <v>7</v>
      </c>
      <c r="G142">
        <v>2</v>
      </c>
      <c r="H142">
        <v>10</v>
      </c>
      <c r="I142" t="s">
        <v>1514</v>
      </c>
    </row>
    <row r="143" spans="1:9" x14ac:dyDescent="0.25">
      <c r="A143" t="s">
        <v>122</v>
      </c>
      <c r="B143" t="s">
        <v>266</v>
      </c>
      <c r="C143" t="s">
        <v>110</v>
      </c>
      <c r="D143" t="s">
        <v>266</v>
      </c>
      <c r="E143" t="s">
        <v>443</v>
      </c>
      <c r="F143" t="s">
        <v>1594</v>
      </c>
      <c r="G143">
        <v>0</v>
      </c>
      <c r="H143">
        <v>0</v>
      </c>
      <c r="I143" t="s">
        <v>1514</v>
      </c>
    </row>
    <row r="144" spans="1:9" x14ac:dyDescent="0.25">
      <c r="A144" t="s">
        <v>122</v>
      </c>
      <c r="B144" t="s">
        <v>266</v>
      </c>
      <c r="C144" t="s">
        <v>110</v>
      </c>
      <c r="D144" t="s">
        <v>266</v>
      </c>
      <c r="E144" t="s">
        <v>444</v>
      </c>
      <c r="F144" t="s">
        <v>6</v>
      </c>
      <c r="G144">
        <v>900</v>
      </c>
      <c r="H144">
        <v>4500</v>
      </c>
      <c r="I144" t="s">
        <v>362</v>
      </c>
    </row>
    <row r="145" spans="1:9" x14ac:dyDescent="0.25">
      <c r="A145" t="s">
        <v>122</v>
      </c>
      <c r="B145" t="s">
        <v>266</v>
      </c>
      <c r="C145" t="s">
        <v>110</v>
      </c>
      <c r="D145" t="s">
        <v>266</v>
      </c>
      <c r="E145" t="s">
        <v>444</v>
      </c>
      <c r="F145" t="s">
        <v>8</v>
      </c>
      <c r="G145">
        <v>53</v>
      </c>
      <c r="H145">
        <v>265</v>
      </c>
      <c r="I145" t="s">
        <v>364</v>
      </c>
    </row>
    <row r="146" spans="1:9" x14ac:dyDescent="0.25">
      <c r="A146" t="s">
        <v>122</v>
      </c>
      <c r="B146" t="s">
        <v>266</v>
      </c>
      <c r="C146" t="s">
        <v>110</v>
      </c>
      <c r="D146" t="s">
        <v>266</v>
      </c>
      <c r="E146" t="s">
        <v>445</v>
      </c>
      <c r="F146" t="s">
        <v>6</v>
      </c>
      <c r="G146">
        <v>400</v>
      </c>
      <c r="H146">
        <v>2000</v>
      </c>
      <c r="I146" t="s">
        <v>362</v>
      </c>
    </row>
    <row r="147" spans="1:9" x14ac:dyDescent="0.25">
      <c r="A147" t="s">
        <v>122</v>
      </c>
      <c r="B147" t="s">
        <v>266</v>
      </c>
      <c r="C147" t="s">
        <v>110</v>
      </c>
      <c r="D147" t="s">
        <v>266</v>
      </c>
      <c r="E147" t="s">
        <v>445</v>
      </c>
      <c r="F147" t="s">
        <v>8</v>
      </c>
      <c r="G147">
        <v>20</v>
      </c>
      <c r="H147">
        <v>100</v>
      </c>
      <c r="I147" t="s">
        <v>364</v>
      </c>
    </row>
    <row r="148" spans="1:9" x14ac:dyDescent="0.25">
      <c r="A148" t="s">
        <v>122</v>
      </c>
      <c r="B148" t="s">
        <v>266</v>
      </c>
      <c r="C148" t="s">
        <v>110</v>
      </c>
      <c r="D148" t="s">
        <v>266</v>
      </c>
      <c r="E148" t="s">
        <v>446</v>
      </c>
      <c r="F148" t="s">
        <v>6</v>
      </c>
      <c r="G148">
        <v>400</v>
      </c>
      <c r="H148">
        <v>2000</v>
      </c>
      <c r="I148" t="s">
        <v>364</v>
      </c>
    </row>
    <row r="149" spans="1:9" x14ac:dyDescent="0.25">
      <c r="A149" t="s">
        <v>122</v>
      </c>
      <c r="B149" t="s">
        <v>266</v>
      </c>
      <c r="C149" t="s">
        <v>110</v>
      </c>
      <c r="D149" t="s">
        <v>266</v>
      </c>
      <c r="E149" t="s">
        <v>447</v>
      </c>
      <c r="F149" t="s">
        <v>1594</v>
      </c>
      <c r="G149">
        <v>0</v>
      </c>
      <c r="H149">
        <v>0</v>
      </c>
      <c r="I149" t="s">
        <v>1514</v>
      </c>
    </row>
    <row r="150" spans="1:9" x14ac:dyDescent="0.25">
      <c r="A150" t="s">
        <v>122</v>
      </c>
      <c r="B150" t="s">
        <v>266</v>
      </c>
      <c r="C150" t="s">
        <v>110</v>
      </c>
      <c r="D150" t="s">
        <v>266</v>
      </c>
      <c r="E150" t="s">
        <v>448</v>
      </c>
      <c r="F150" t="s">
        <v>6</v>
      </c>
      <c r="G150">
        <v>450</v>
      </c>
      <c r="H150">
        <v>2250</v>
      </c>
      <c r="I150" t="s">
        <v>364</v>
      </c>
    </row>
    <row r="151" spans="1:9" x14ac:dyDescent="0.25">
      <c r="A151" t="s">
        <v>122</v>
      </c>
      <c r="B151" t="s">
        <v>266</v>
      </c>
      <c r="C151" t="s">
        <v>110</v>
      </c>
      <c r="D151" t="s">
        <v>266</v>
      </c>
      <c r="E151" t="s">
        <v>448</v>
      </c>
      <c r="F151" t="s">
        <v>8</v>
      </c>
      <c r="G151">
        <v>50</v>
      </c>
      <c r="H151">
        <v>250</v>
      </c>
      <c r="I151" t="s">
        <v>1514</v>
      </c>
    </row>
    <row r="152" spans="1:9" x14ac:dyDescent="0.25">
      <c r="A152" t="s">
        <v>122</v>
      </c>
      <c r="B152" t="s">
        <v>266</v>
      </c>
      <c r="C152" t="s">
        <v>110</v>
      </c>
      <c r="D152" t="s">
        <v>266</v>
      </c>
      <c r="E152" t="s">
        <v>448</v>
      </c>
      <c r="F152" t="s">
        <v>9</v>
      </c>
      <c r="G152">
        <v>13</v>
      </c>
      <c r="H152">
        <v>65</v>
      </c>
      <c r="I152" t="s">
        <v>1514</v>
      </c>
    </row>
    <row r="153" spans="1:9" x14ac:dyDescent="0.25">
      <c r="A153" t="s">
        <v>122</v>
      </c>
      <c r="B153" t="s">
        <v>266</v>
      </c>
      <c r="C153" t="s">
        <v>110</v>
      </c>
      <c r="D153" t="s">
        <v>266</v>
      </c>
      <c r="E153" t="s">
        <v>449</v>
      </c>
      <c r="F153" t="s">
        <v>1594</v>
      </c>
      <c r="G153">
        <v>0</v>
      </c>
      <c r="H153">
        <v>0</v>
      </c>
      <c r="I153" t="s">
        <v>1514</v>
      </c>
    </row>
    <row r="154" spans="1:9" x14ac:dyDescent="0.25">
      <c r="A154" t="s">
        <v>122</v>
      </c>
      <c r="B154" t="s">
        <v>266</v>
      </c>
      <c r="C154" t="s">
        <v>110</v>
      </c>
      <c r="D154" t="s">
        <v>266</v>
      </c>
      <c r="E154" t="s">
        <v>450</v>
      </c>
      <c r="F154" t="s">
        <v>8</v>
      </c>
      <c r="G154">
        <v>45</v>
      </c>
      <c r="H154">
        <v>200</v>
      </c>
      <c r="I154" t="s">
        <v>364</v>
      </c>
    </row>
    <row r="155" spans="1:9" x14ac:dyDescent="0.25">
      <c r="A155" t="s">
        <v>122</v>
      </c>
      <c r="B155" t="s">
        <v>266</v>
      </c>
      <c r="C155" t="s">
        <v>110</v>
      </c>
      <c r="D155" t="s">
        <v>266</v>
      </c>
      <c r="E155" t="s">
        <v>450</v>
      </c>
      <c r="F155" t="s">
        <v>6</v>
      </c>
      <c r="G155">
        <v>750</v>
      </c>
      <c r="H155">
        <v>3750</v>
      </c>
      <c r="I155" t="s">
        <v>362</v>
      </c>
    </row>
    <row r="156" spans="1:9" x14ac:dyDescent="0.25">
      <c r="A156" t="s">
        <v>122</v>
      </c>
      <c r="B156" t="s">
        <v>266</v>
      </c>
      <c r="C156" t="s">
        <v>110</v>
      </c>
      <c r="D156" t="s">
        <v>266</v>
      </c>
      <c r="E156" t="s">
        <v>450</v>
      </c>
      <c r="F156" t="s">
        <v>7</v>
      </c>
      <c r="G156">
        <v>5</v>
      </c>
      <c r="H156">
        <v>50</v>
      </c>
      <c r="I156" t="s">
        <v>1514</v>
      </c>
    </row>
    <row r="157" spans="1:9" x14ac:dyDescent="0.25">
      <c r="A157" t="s">
        <v>122</v>
      </c>
      <c r="B157" t="s">
        <v>266</v>
      </c>
      <c r="C157" t="s">
        <v>110</v>
      </c>
      <c r="D157" t="s">
        <v>266</v>
      </c>
      <c r="E157" t="s">
        <v>451</v>
      </c>
      <c r="F157" t="s">
        <v>8</v>
      </c>
      <c r="G157">
        <v>50</v>
      </c>
      <c r="H157">
        <v>250</v>
      </c>
      <c r="I157" t="s">
        <v>364</v>
      </c>
    </row>
    <row r="158" spans="1:9" x14ac:dyDescent="0.25">
      <c r="A158" t="s">
        <v>122</v>
      </c>
      <c r="B158" t="s">
        <v>266</v>
      </c>
      <c r="C158" t="s">
        <v>110</v>
      </c>
      <c r="D158" t="s">
        <v>266</v>
      </c>
      <c r="E158" t="s">
        <v>451</v>
      </c>
      <c r="F158" t="s">
        <v>7</v>
      </c>
      <c r="G158">
        <v>10</v>
      </c>
      <c r="H158">
        <v>50</v>
      </c>
      <c r="I158" t="s">
        <v>364</v>
      </c>
    </row>
    <row r="159" spans="1:9" x14ac:dyDescent="0.25">
      <c r="A159" t="s">
        <v>122</v>
      </c>
      <c r="B159" t="s">
        <v>266</v>
      </c>
      <c r="C159" t="s">
        <v>110</v>
      </c>
      <c r="D159" t="s">
        <v>266</v>
      </c>
      <c r="E159" t="s">
        <v>451</v>
      </c>
      <c r="F159" t="s">
        <v>6</v>
      </c>
      <c r="G159">
        <v>405</v>
      </c>
      <c r="H159">
        <v>2025</v>
      </c>
      <c r="I159" t="s">
        <v>364</v>
      </c>
    </row>
    <row r="160" spans="1:9" x14ac:dyDescent="0.25">
      <c r="A160" t="s">
        <v>122</v>
      </c>
      <c r="B160" t="s">
        <v>266</v>
      </c>
      <c r="C160" t="s">
        <v>110</v>
      </c>
      <c r="D160" t="s">
        <v>266</v>
      </c>
      <c r="E160" t="s">
        <v>452</v>
      </c>
      <c r="F160" t="s">
        <v>6</v>
      </c>
      <c r="G160">
        <v>1436</v>
      </c>
      <c r="H160">
        <v>7180</v>
      </c>
      <c r="I160" t="s">
        <v>364</v>
      </c>
    </row>
    <row r="161" spans="1:9" x14ac:dyDescent="0.25">
      <c r="A161" t="s">
        <v>122</v>
      </c>
      <c r="B161" t="s">
        <v>266</v>
      </c>
      <c r="C161" t="s">
        <v>110</v>
      </c>
      <c r="D161" t="s">
        <v>266</v>
      </c>
      <c r="E161" t="s">
        <v>453</v>
      </c>
      <c r="F161" t="s">
        <v>8</v>
      </c>
      <c r="G161">
        <v>40</v>
      </c>
      <c r="H161">
        <v>200</v>
      </c>
      <c r="I161" t="s">
        <v>364</v>
      </c>
    </row>
    <row r="162" spans="1:9" x14ac:dyDescent="0.25">
      <c r="A162" t="s">
        <v>122</v>
      </c>
      <c r="B162" t="s">
        <v>266</v>
      </c>
      <c r="C162" t="s">
        <v>110</v>
      </c>
      <c r="D162" t="s">
        <v>266</v>
      </c>
      <c r="E162" t="s">
        <v>453</v>
      </c>
      <c r="F162" t="s">
        <v>7</v>
      </c>
      <c r="G162">
        <v>10</v>
      </c>
      <c r="H162">
        <v>50</v>
      </c>
      <c r="I162" t="s">
        <v>1514</v>
      </c>
    </row>
    <row r="163" spans="1:9" x14ac:dyDescent="0.25">
      <c r="A163" t="s">
        <v>122</v>
      </c>
      <c r="B163" t="s">
        <v>266</v>
      </c>
      <c r="C163" t="s">
        <v>110</v>
      </c>
      <c r="D163" t="s">
        <v>266</v>
      </c>
      <c r="E163" t="s">
        <v>453</v>
      </c>
      <c r="F163" t="s">
        <v>6</v>
      </c>
      <c r="G163">
        <v>250</v>
      </c>
      <c r="H163">
        <v>1250</v>
      </c>
      <c r="I163" t="s">
        <v>362</v>
      </c>
    </row>
    <row r="164" spans="1:9" x14ac:dyDescent="0.25">
      <c r="A164" t="s">
        <v>122</v>
      </c>
      <c r="B164" t="s">
        <v>266</v>
      </c>
      <c r="C164" t="s">
        <v>110</v>
      </c>
      <c r="D164" t="s">
        <v>266</v>
      </c>
      <c r="E164" t="s">
        <v>454</v>
      </c>
      <c r="F164" t="s">
        <v>7</v>
      </c>
      <c r="G164">
        <v>39</v>
      </c>
      <c r="H164">
        <v>195</v>
      </c>
      <c r="I164" t="s">
        <v>1514</v>
      </c>
    </row>
    <row r="165" spans="1:9" x14ac:dyDescent="0.25">
      <c r="A165" t="s">
        <v>122</v>
      </c>
      <c r="B165" t="s">
        <v>266</v>
      </c>
      <c r="C165" t="s">
        <v>110</v>
      </c>
      <c r="D165" t="s">
        <v>266</v>
      </c>
      <c r="E165" t="s">
        <v>454</v>
      </c>
      <c r="F165" t="s">
        <v>6</v>
      </c>
      <c r="G165">
        <v>450</v>
      </c>
      <c r="H165">
        <v>2250</v>
      </c>
      <c r="I165" t="s">
        <v>364</v>
      </c>
    </row>
    <row r="166" spans="1:9" x14ac:dyDescent="0.25">
      <c r="A166" t="s">
        <v>122</v>
      </c>
      <c r="B166" t="s">
        <v>266</v>
      </c>
      <c r="C166" t="s">
        <v>110</v>
      </c>
      <c r="D166" t="s">
        <v>266</v>
      </c>
      <c r="E166" t="s">
        <v>455</v>
      </c>
      <c r="F166" t="s">
        <v>6</v>
      </c>
      <c r="G166">
        <v>10</v>
      </c>
      <c r="H166">
        <v>50</v>
      </c>
      <c r="I166" t="s">
        <v>378</v>
      </c>
    </row>
    <row r="167" spans="1:9" x14ac:dyDescent="0.25">
      <c r="A167" t="s">
        <v>122</v>
      </c>
      <c r="B167" t="s">
        <v>266</v>
      </c>
      <c r="C167" t="s">
        <v>110</v>
      </c>
      <c r="D167" t="s">
        <v>266</v>
      </c>
      <c r="E167" t="s">
        <v>456</v>
      </c>
      <c r="F167" t="s">
        <v>6</v>
      </c>
      <c r="G167">
        <v>1800</v>
      </c>
      <c r="H167">
        <v>9000</v>
      </c>
      <c r="I167" t="s">
        <v>364</v>
      </c>
    </row>
    <row r="168" spans="1:9" x14ac:dyDescent="0.25">
      <c r="A168" t="s">
        <v>122</v>
      </c>
      <c r="B168" t="s">
        <v>266</v>
      </c>
      <c r="C168" t="s">
        <v>110</v>
      </c>
      <c r="D168" t="s">
        <v>266</v>
      </c>
      <c r="E168" t="s">
        <v>457</v>
      </c>
      <c r="F168" t="s">
        <v>1594</v>
      </c>
      <c r="G168">
        <v>0</v>
      </c>
      <c r="H168">
        <v>0</v>
      </c>
      <c r="I168" t="s">
        <v>1514</v>
      </c>
    </row>
    <row r="169" spans="1:9" x14ac:dyDescent="0.25">
      <c r="A169" t="s">
        <v>122</v>
      </c>
      <c r="B169" t="s">
        <v>266</v>
      </c>
      <c r="C169" t="s">
        <v>110</v>
      </c>
      <c r="D169" t="s">
        <v>266</v>
      </c>
      <c r="E169" t="s">
        <v>458</v>
      </c>
      <c r="F169" t="s">
        <v>1594</v>
      </c>
      <c r="G169">
        <v>0</v>
      </c>
      <c r="H169">
        <v>0</v>
      </c>
      <c r="I169" t="s">
        <v>1514</v>
      </c>
    </row>
    <row r="170" spans="1:9" x14ac:dyDescent="0.25">
      <c r="A170" t="s">
        <v>122</v>
      </c>
      <c r="B170" t="s">
        <v>266</v>
      </c>
      <c r="C170" t="s">
        <v>110</v>
      </c>
      <c r="D170" t="s">
        <v>266</v>
      </c>
      <c r="E170" t="s">
        <v>459</v>
      </c>
      <c r="F170" t="s">
        <v>1594</v>
      </c>
      <c r="G170">
        <v>0</v>
      </c>
      <c r="H170">
        <v>0</v>
      </c>
      <c r="I170" t="s">
        <v>1514</v>
      </c>
    </row>
    <row r="171" spans="1:9" x14ac:dyDescent="0.25">
      <c r="A171" t="s">
        <v>122</v>
      </c>
      <c r="B171" t="s">
        <v>266</v>
      </c>
      <c r="C171" t="s">
        <v>143</v>
      </c>
      <c r="D171" t="s">
        <v>144</v>
      </c>
      <c r="E171" t="s">
        <v>460</v>
      </c>
      <c r="F171" t="s">
        <v>6</v>
      </c>
      <c r="G171">
        <v>55</v>
      </c>
      <c r="H171">
        <v>275</v>
      </c>
      <c r="I171" t="s">
        <v>362</v>
      </c>
    </row>
    <row r="172" spans="1:9" x14ac:dyDescent="0.25">
      <c r="A172" t="s">
        <v>122</v>
      </c>
      <c r="B172" t="s">
        <v>266</v>
      </c>
      <c r="C172" t="s">
        <v>143</v>
      </c>
      <c r="D172" t="s">
        <v>144</v>
      </c>
      <c r="E172" t="s">
        <v>460</v>
      </c>
      <c r="F172" t="s">
        <v>8</v>
      </c>
      <c r="G172">
        <v>15</v>
      </c>
      <c r="H172">
        <v>75</v>
      </c>
      <c r="I172" t="s">
        <v>364</v>
      </c>
    </row>
    <row r="173" spans="1:9" x14ac:dyDescent="0.25">
      <c r="A173" t="s">
        <v>122</v>
      </c>
      <c r="B173" t="s">
        <v>266</v>
      </c>
      <c r="C173" t="s">
        <v>143</v>
      </c>
      <c r="D173" t="s">
        <v>144</v>
      </c>
      <c r="E173" t="s">
        <v>461</v>
      </c>
      <c r="F173" t="s">
        <v>8</v>
      </c>
      <c r="G173">
        <v>60</v>
      </c>
      <c r="H173">
        <v>300</v>
      </c>
      <c r="I173" t="s">
        <v>1514</v>
      </c>
    </row>
    <row r="174" spans="1:9" x14ac:dyDescent="0.25">
      <c r="A174" t="s">
        <v>122</v>
      </c>
      <c r="B174" t="s">
        <v>266</v>
      </c>
      <c r="C174" t="s">
        <v>143</v>
      </c>
      <c r="D174" t="s">
        <v>144</v>
      </c>
      <c r="E174" t="s">
        <v>461</v>
      </c>
      <c r="F174" t="s">
        <v>6</v>
      </c>
      <c r="G174">
        <v>40</v>
      </c>
      <c r="H174">
        <v>200</v>
      </c>
      <c r="I174" t="s">
        <v>1514</v>
      </c>
    </row>
    <row r="175" spans="1:9" x14ac:dyDescent="0.25">
      <c r="A175" t="s">
        <v>122</v>
      </c>
      <c r="B175" t="s">
        <v>266</v>
      </c>
      <c r="C175" t="s">
        <v>143</v>
      </c>
      <c r="D175" t="s">
        <v>144</v>
      </c>
      <c r="E175" t="s">
        <v>462</v>
      </c>
      <c r="F175" t="s">
        <v>6</v>
      </c>
      <c r="G175">
        <v>59</v>
      </c>
      <c r="H175">
        <v>300</v>
      </c>
      <c r="I175" t="s">
        <v>362</v>
      </c>
    </row>
    <row r="176" spans="1:9" x14ac:dyDescent="0.25">
      <c r="A176" t="s">
        <v>122</v>
      </c>
      <c r="B176" t="s">
        <v>266</v>
      </c>
      <c r="C176" t="s">
        <v>143</v>
      </c>
      <c r="D176" t="s">
        <v>144</v>
      </c>
      <c r="E176" t="s">
        <v>462</v>
      </c>
      <c r="F176" t="s">
        <v>8</v>
      </c>
      <c r="G176">
        <v>71</v>
      </c>
      <c r="H176">
        <v>350</v>
      </c>
      <c r="I176" t="s">
        <v>364</v>
      </c>
    </row>
    <row r="177" spans="1:9" x14ac:dyDescent="0.25">
      <c r="A177" t="s">
        <v>122</v>
      </c>
      <c r="B177" t="s">
        <v>266</v>
      </c>
      <c r="C177" t="s">
        <v>143</v>
      </c>
      <c r="D177" t="s">
        <v>144</v>
      </c>
      <c r="E177" t="s">
        <v>463</v>
      </c>
      <c r="F177" t="s">
        <v>6</v>
      </c>
      <c r="G177">
        <v>70</v>
      </c>
      <c r="H177">
        <v>350</v>
      </c>
      <c r="I177" t="s">
        <v>362</v>
      </c>
    </row>
    <row r="178" spans="1:9" x14ac:dyDescent="0.25">
      <c r="A178" t="s">
        <v>69</v>
      </c>
      <c r="B178" t="s">
        <v>1599</v>
      </c>
      <c r="C178" t="s">
        <v>71</v>
      </c>
      <c r="D178" t="s">
        <v>72</v>
      </c>
      <c r="E178" t="s">
        <v>464</v>
      </c>
      <c r="F178" t="s">
        <v>6</v>
      </c>
      <c r="G178">
        <v>38</v>
      </c>
      <c r="H178">
        <v>190</v>
      </c>
      <c r="I178" t="s">
        <v>347</v>
      </c>
    </row>
    <row r="179" spans="1:9" x14ac:dyDescent="0.25">
      <c r="A179" t="s">
        <v>69</v>
      </c>
      <c r="B179" t="s">
        <v>1599</v>
      </c>
      <c r="C179" t="s">
        <v>71</v>
      </c>
      <c r="D179" t="s">
        <v>72</v>
      </c>
      <c r="E179" t="s">
        <v>464</v>
      </c>
      <c r="F179" t="s">
        <v>8</v>
      </c>
      <c r="G179">
        <v>17</v>
      </c>
      <c r="H179">
        <v>85</v>
      </c>
      <c r="I179" t="s">
        <v>347</v>
      </c>
    </row>
    <row r="180" spans="1:9" x14ac:dyDescent="0.25">
      <c r="A180" t="s">
        <v>69</v>
      </c>
      <c r="B180" t="s">
        <v>1599</v>
      </c>
      <c r="C180" t="s">
        <v>108</v>
      </c>
      <c r="D180" t="s">
        <v>109</v>
      </c>
      <c r="E180" t="s">
        <v>465</v>
      </c>
      <c r="F180" t="s">
        <v>6</v>
      </c>
      <c r="G180">
        <v>8</v>
      </c>
      <c r="H180">
        <v>40</v>
      </c>
      <c r="I180" t="s">
        <v>362</v>
      </c>
    </row>
    <row r="181" spans="1:9" x14ac:dyDescent="0.25">
      <c r="A181" t="s">
        <v>69</v>
      </c>
      <c r="B181" t="s">
        <v>1599</v>
      </c>
      <c r="C181" t="s">
        <v>108</v>
      </c>
      <c r="D181" t="s">
        <v>109</v>
      </c>
      <c r="E181" t="s">
        <v>466</v>
      </c>
      <c r="F181" t="s">
        <v>6</v>
      </c>
      <c r="G181">
        <v>5</v>
      </c>
      <c r="H181">
        <v>25</v>
      </c>
      <c r="I181" t="s">
        <v>362</v>
      </c>
    </row>
    <row r="182" spans="1:9" x14ac:dyDescent="0.25">
      <c r="A182" t="s">
        <v>69</v>
      </c>
      <c r="B182" t="s">
        <v>1599</v>
      </c>
      <c r="C182" t="s">
        <v>285</v>
      </c>
      <c r="D182" t="s">
        <v>286</v>
      </c>
      <c r="E182" t="s">
        <v>467</v>
      </c>
      <c r="F182" t="s">
        <v>8</v>
      </c>
      <c r="G182">
        <v>200</v>
      </c>
      <c r="H182">
        <v>1000</v>
      </c>
      <c r="I182" t="s">
        <v>364</v>
      </c>
    </row>
    <row r="183" spans="1:9" x14ac:dyDescent="0.25">
      <c r="A183" t="s">
        <v>69</v>
      </c>
      <c r="B183" t="s">
        <v>1599</v>
      </c>
      <c r="C183" t="s">
        <v>285</v>
      </c>
      <c r="D183" t="s">
        <v>286</v>
      </c>
      <c r="E183" t="s">
        <v>467</v>
      </c>
      <c r="F183" t="s">
        <v>6</v>
      </c>
      <c r="G183">
        <v>1113</v>
      </c>
      <c r="H183">
        <v>5565</v>
      </c>
      <c r="I183" t="s">
        <v>347</v>
      </c>
    </row>
    <row r="184" spans="1:9" x14ac:dyDescent="0.25">
      <c r="A184" t="s">
        <v>69</v>
      </c>
      <c r="B184" t="s">
        <v>1599</v>
      </c>
      <c r="C184" t="s">
        <v>285</v>
      </c>
      <c r="D184" t="s">
        <v>286</v>
      </c>
      <c r="E184" t="s">
        <v>468</v>
      </c>
      <c r="F184" t="s">
        <v>6</v>
      </c>
      <c r="G184">
        <v>112</v>
      </c>
      <c r="H184">
        <v>560</v>
      </c>
      <c r="I184" t="s">
        <v>347</v>
      </c>
    </row>
    <row r="185" spans="1:9" x14ac:dyDescent="0.25">
      <c r="A185" t="s">
        <v>69</v>
      </c>
      <c r="B185" t="s">
        <v>1599</v>
      </c>
      <c r="C185" t="s">
        <v>285</v>
      </c>
      <c r="D185" t="s">
        <v>286</v>
      </c>
      <c r="E185" t="s">
        <v>468</v>
      </c>
      <c r="F185" t="s">
        <v>8</v>
      </c>
      <c r="G185">
        <v>12</v>
      </c>
      <c r="H185">
        <v>60</v>
      </c>
      <c r="I185" t="s">
        <v>364</v>
      </c>
    </row>
    <row r="186" spans="1:9" x14ac:dyDescent="0.25">
      <c r="A186" t="s">
        <v>69</v>
      </c>
      <c r="B186" t="s">
        <v>1599</v>
      </c>
      <c r="C186" t="s">
        <v>285</v>
      </c>
      <c r="D186" t="s">
        <v>286</v>
      </c>
      <c r="E186" t="s">
        <v>469</v>
      </c>
      <c r="F186" t="s">
        <v>6</v>
      </c>
      <c r="G186">
        <v>160</v>
      </c>
      <c r="H186">
        <v>800</v>
      </c>
      <c r="I186" t="s">
        <v>347</v>
      </c>
    </row>
    <row r="187" spans="1:9" x14ac:dyDescent="0.25">
      <c r="A187" t="s">
        <v>69</v>
      </c>
      <c r="B187" t="s">
        <v>1599</v>
      </c>
      <c r="C187" t="s">
        <v>285</v>
      </c>
      <c r="D187" t="s">
        <v>286</v>
      </c>
      <c r="E187" t="s">
        <v>469</v>
      </c>
      <c r="F187" t="s">
        <v>8</v>
      </c>
      <c r="G187">
        <v>40</v>
      </c>
      <c r="H187">
        <v>200</v>
      </c>
      <c r="I187" t="s">
        <v>364</v>
      </c>
    </row>
    <row r="188" spans="1:9" x14ac:dyDescent="0.25">
      <c r="A188" t="s">
        <v>69</v>
      </c>
      <c r="B188" t="s">
        <v>1599</v>
      </c>
      <c r="C188" t="s">
        <v>285</v>
      </c>
      <c r="D188" t="s">
        <v>286</v>
      </c>
      <c r="E188" t="s">
        <v>470</v>
      </c>
      <c r="F188" t="s">
        <v>6</v>
      </c>
      <c r="G188">
        <v>415</v>
      </c>
      <c r="H188">
        <v>2075</v>
      </c>
      <c r="I188" t="s">
        <v>347</v>
      </c>
    </row>
    <row r="189" spans="1:9" x14ac:dyDescent="0.25">
      <c r="A189" t="s">
        <v>69</v>
      </c>
      <c r="B189" t="s">
        <v>1599</v>
      </c>
      <c r="C189" t="s">
        <v>285</v>
      </c>
      <c r="D189" t="s">
        <v>286</v>
      </c>
      <c r="E189" t="s">
        <v>470</v>
      </c>
      <c r="F189" t="s">
        <v>8</v>
      </c>
      <c r="G189">
        <v>75</v>
      </c>
      <c r="H189">
        <v>375</v>
      </c>
      <c r="I189" t="s">
        <v>364</v>
      </c>
    </row>
    <row r="190" spans="1:9" x14ac:dyDescent="0.25">
      <c r="A190" t="s">
        <v>69</v>
      </c>
      <c r="B190" t="s">
        <v>1599</v>
      </c>
      <c r="C190" t="s">
        <v>285</v>
      </c>
      <c r="D190" t="s">
        <v>286</v>
      </c>
      <c r="E190" t="s">
        <v>416</v>
      </c>
      <c r="F190" t="s">
        <v>8</v>
      </c>
      <c r="G190">
        <v>14</v>
      </c>
      <c r="H190">
        <v>70</v>
      </c>
      <c r="I190" t="s">
        <v>364</v>
      </c>
    </row>
    <row r="191" spans="1:9" x14ac:dyDescent="0.25">
      <c r="A191" t="s">
        <v>69</v>
      </c>
      <c r="B191" t="s">
        <v>1599</v>
      </c>
      <c r="C191" t="s">
        <v>285</v>
      </c>
      <c r="D191" t="s">
        <v>286</v>
      </c>
      <c r="E191" t="s">
        <v>416</v>
      </c>
      <c r="F191" t="s">
        <v>6</v>
      </c>
      <c r="G191">
        <v>80</v>
      </c>
      <c r="H191">
        <v>400</v>
      </c>
      <c r="I191" t="s">
        <v>347</v>
      </c>
    </row>
    <row r="192" spans="1:9" x14ac:dyDescent="0.25">
      <c r="A192" t="s">
        <v>69</v>
      </c>
      <c r="B192" t="s">
        <v>1599</v>
      </c>
      <c r="C192" t="s">
        <v>285</v>
      </c>
      <c r="D192" t="s">
        <v>286</v>
      </c>
      <c r="E192" t="s">
        <v>471</v>
      </c>
      <c r="F192" t="s">
        <v>8</v>
      </c>
      <c r="G192">
        <v>7</v>
      </c>
      <c r="H192">
        <v>35</v>
      </c>
      <c r="I192" t="s">
        <v>364</v>
      </c>
    </row>
    <row r="193" spans="1:9" x14ac:dyDescent="0.25">
      <c r="A193" t="s">
        <v>69</v>
      </c>
      <c r="B193" t="s">
        <v>1599</v>
      </c>
      <c r="C193" t="s">
        <v>285</v>
      </c>
      <c r="D193" t="s">
        <v>286</v>
      </c>
      <c r="E193" t="s">
        <v>471</v>
      </c>
      <c r="F193" t="s">
        <v>6</v>
      </c>
      <c r="G193">
        <v>11</v>
      </c>
      <c r="H193">
        <v>55</v>
      </c>
      <c r="I193" t="s">
        <v>347</v>
      </c>
    </row>
    <row r="194" spans="1:9" x14ac:dyDescent="0.25">
      <c r="A194" t="s">
        <v>69</v>
      </c>
      <c r="B194" t="s">
        <v>1599</v>
      </c>
      <c r="C194" t="s">
        <v>285</v>
      </c>
      <c r="D194" t="s">
        <v>286</v>
      </c>
      <c r="E194" t="s">
        <v>472</v>
      </c>
      <c r="F194" t="s">
        <v>6</v>
      </c>
      <c r="G194">
        <v>15</v>
      </c>
      <c r="H194">
        <v>75</v>
      </c>
      <c r="I194" t="s">
        <v>347</v>
      </c>
    </row>
    <row r="195" spans="1:9" x14ac:dyDescent="0.25">
      <c r="A195" t="s">
        <v>69</v>
      </c>
      <c r="B195" t="s">
        <v>1599</v>
      </c>
      <c r="C195" t="s">
        <v>285</v>
      </c>
      <c r="D195" t="s">
        <v>286</v>
      </c>
      <c r="E195" t="s">
        <v>472</v>
      </c>
      <c r="F195" t="s">
        <v>8</v>
      </c>
      <c r="G195">
        <v>5</v>
      </c>
      <c r="H195">
        <v>25</v>
      </c>
      <c r="I195" t="s">
        <v>364</v>
      </c>
    </row>
    <row r="196" spans="1:9" x14ac:dyDescent="0.25">
      <c r="A196" t="s">
        <v>43</v>
      </c>
      <c r="B196" t="s">
        <v>340</v>
      </c>
      <c r="C196" t="s">
        <v>45</v>
      </c>
      <c r="D196" t="s">
        <v>46</v>
      </c>
      <c r="E196" t="s">
        <v>473</v>
      </c>
      <c r="F196" t="s">
        <v>1594</v>
      </c>
      <c r="G196">
        <v>0</v>
      </c>
      <c r="H196">
        <v>0</v>
      </c>
      <c r="I196" t="s">
        <v>1514</v>
      </c>
    </row>
    <row r="197" spans="1:9" x14ac:dyDescent="0.25">
      <c r="A197" t="s">
        <v>43</v>
      </c>
      <c r="B197" t="s">
        <v>340</v>
      </c>
      <c r="C197" t="s">
        <v>45</v>
      </c>
      <c r="D197" t="s">
        <v>46</v>
      </c>
      <c r="E197" t="s">
        <v>474</v>
      </c>
      <c r="F197" t="s">
        <v>1594</v>
      </c>
      <c r="G197">
        <v>0</v>
      </c>
      <c r="H197">
        <v>0</v>
      </c>
      <c r="I197" t="s">
        <v>1514</v>
      </c>
    </row>
    <row r="198" spans="1:9" x14ac:dyDescent="0.25">
      <c r="A198" t="s">
        <v>43</v>
      </c>
      <c r="B198" t="s">
        <v>340</v>
      </c>
      <c r="C198" t="s">
        <v>45</v>
      </c>
      <c r="D198" t="s">
        <v>46</v>
      </c>
      <c r="E198" t="s">
        <v>475</v>
      </c>
      <c r="F198" t="s">
        <v>1594</v>
      </c>
      <c r="G198">
        <v>0</v>
      </c>
      <c r="H198">
        <v>0</v>
      </c>
      <c r="I198" t="s">
        <v>1514</v>
      </c>
    </row>
    <row r="199" spans="1:9" x14ac:dyDescent="0.25">
      <c r="A199" t="s">
        <v>43</v>
      </c>
      <c r="B199" t="s">
        <v>340</v>
      </c>
      <c r="C199" t="s">
        <v>45</v>
      </c>
      <c r="D199" t="s">
        <v>46</v>
      </c>
      <c r="E199" t="s">
        <v>476</v>
      </c>
      <c r="F199" t="s">
        <v>1594</v>
      </c>
      <c r="G199">
        <v>0</v>
      </c>
      <c r="H199">
        <v>0</v>
      </c>
      <c r="I199" t="s">
        <v>1514</v>
      </c>
    </row>
    <row r="200" spans="1:9" x14ac:dyDescent="0.25">
      <c r="A200" t="s">
        <v>43</v>
      </c>
      <c r="B200" t="s">
        <v>340</v>
      </c>
      <c r="C200" t="s">
        <v>45</v>
      </c>
      <c r="D200" t="s">
        <v>46</v>
      </c>
      <c r="E200" t="s">
        <v>477</v>
      </c>
      <c r="F200" t="s">
        <v>1594</v>
      </c>
      <c r="G200">
        <v>0</v>
      </c>
      <c r="H200">
        <v>0</v>
      </c>
      <c r="I200" t="s">
        <v>1514</v>
      </c>
    </row>
    <row r="201" spans="1:9" x14ac:dyDescent="0.25">
      <c r="A201" t="s">
        <v>43</v>
      </c>
      <c r="B201" t="s">
        <v>340</v>
      </c>
      <c r="C201" t="s">
        <v>45</v>
      </c>
      <c r="D201" t="s">
        <v>46</v>
      </c>
      <c r="E201" t="s">
        <v>478</v>
      </c>
      <c r="F201" t="s">
        <v>6</v>
      </c>
      <c r="G201">
        <v>123</v>
      </c>
      <c r="H201">
        <v>615</v>
      </c>
      <c r="I201" t="s">
        <v>364</v>
      </c>
    </row>
    <row r="202" spans="1:9" x14ac:dyDescent="0.25">
      <c r="A202" t="s">
        <v>43</v>
      </c>
      <c r="B202" t="s">
        <v>340</v>
      </c>
      <c r="C202" t="s">
        <v>45</v>
      </c>
      <c r="D202" t="s">
        <v>46</v>
      </c>
      <c r="E202" t="s">
        <v>478</v>
      </c>
      <c r="F202" t="s">
        <v>8</v>
      </c>
      <c r="G202">
        <v>227</v>
      </c>
      <c r="H202">
        <v>1135</v>
      </c>
      <c r="I202" t="s">
        <v>389</v>
      </c>
    </row>
    <row r="203" spans="1:9" x14ac:dyDescent="0.25">
      <c r="A203" t="s">
        <v>58</v>
      </c>
      <c r="B203" t="s">
        <v>1600</v>
      </c>
      <c r="C203" t="s">
        <v>102</v>
      </c>
      <c r="D203" t="s">
        <v>103</v>
      </c>
      <c r="E203" t="s">
        <v>479</v>
      </c>
      <c r="F203" t="s">
        <v>8</v>
      </c>
      <c r="G203">
        <v>5</v>
      </c>
      <c r="H203">
        <v>25</v>
      </c>
      <c r="I203" t="s">
        <v>364</v>
      </c>
    </row>
    <row r="204" spans="1:9" x14ac:dyDescent="0.25">
      <c r="A204" t="s">
        <v>58</v>
      </c>
      <c r="B204" t="s">
        <v>1600</v>
      </c>
      <c r="C204" t="s">
        <v>102</v>
      </c>
      <c r="D204" t="s">
        <v>103</v>
      </c>
      <c r="E204" t="s">
        <v>479</v>
      </c>
      <c r="F204" t="s">
        <v>6</v>
      </c>
      <c r="G204">
        <v>11</v>
      </c>
      <c r="H204">
        <v>55</v>
      </c>
      <c r="I204" t="s">
        <v>347</v>
      </c>
    </row>
    <row r="205" spans="1:9" x14ac:dyDescent="0.25">
      <c r="A205" t="s">
        <v>58</v>
      </c>
      <c r="B205" t="s">
        <v>1600</v>
      </c>
      <c r="C205" t="s">
        <v>60</v>
      </c>
      <c r="D205" t="s">
        <v>61</v>
      </c>
      <c r="E205" t="s">
        <v>480</v>
      </c>
      <c r="F205" t="s">
        <v>6</v>
      </c>
      <c r="G205">
        <v>65</v>
      </c>
      <c r="H205">
        <v>325</v>
      </c>
      <c r="I205" t="s">
        <v>347</v>
      </c>
    </row>
    <row r="206" spans="1:9" x14ac:dyDescent="0.25">
      <c r="A206" t="s">
        <v>58</v>
      </c>
      <c r="B206" t="s">
        <v>1600</v>
      </c>
      <c r="C206" t="s">
        <v>60</v>
      </c>
      <c r="D206" t="s">
        <v>61</v>
      </c>
      <c r="E206" t="s">
        <v>480</v>
      </c>
      <c r="F206" t="s">
        <v>8</v>
      </c>
      <c r="G206">
        <v>25</v>
      </c>
      <c r="H206">
        <v>125</v>
      </c>
      <c r="I206" t="s">
        <v>364</v>
      </c>
    </row>
    <row r="207" spans="1:9" x14ac:dyDescent="0.25">
      <c r="A207" t="s">
        <v>58</v>
      </c>
      <c r="B207" t="s">
        <v>1600</v>
      </c>
      <c r="C207" t="s">
        <v>60</v>
      </c>
      <c r="D207" t="s">
        <v>61</v>
      </c>
      <c r="E207" t="s">
        <v>481</v>
      </c>
      <c r="F207" t="s">
        <v>6</v>
      </c>
      <c r="G207">
        <v>105</v>
      </c>
      <c r="H207">
        <v>525</v>
      </c>
      <c r="I207" t="s">
        <v>347</v>
      </c>
    </row>
    <row r="208" spans="1:9" x14ac:dyDescent="0.25">
      <c r="A208" t="s">
        <v>58</v>
      </c>
      <c r="B208" t="s">
        <v>1600</v>
      </c>
      <c r="C208" t="s">
        <v>60</v>
      </c>
      <c r="D208" t="s">
        <v>61</v>
      </c>
      <c r="E208" t="s">
        <v>481</v>
      </c>
      <c r="F208" t="s">
        <v>8</v>
      </c>
      <c r="G208">
        <v>65</v>
      </c>
      <c r="H208">
        <v>325</v>
      </c>
      <c r="I208" t="s">
        <v>364</v>
      </c>
    </row>
    <row r="209" spans="1:9" x14ac:dyDescent="0.25">
      <c r="A209" t="s">
        <v>58</v>
      </c>
      <c r="B209" t="s">
        <v>1600</v>
      </c>
      <c r="C209" t="s">
        <v>67</v>
      </c>
      <c r="D209" t="s">
        <v>68</v>
      </c>
      <c r="E209" t="s">
        <v>480</v>
      </c>
      <c r="F209" t="s">
        <v>8</v>
      </c>
      <c r="G209">
        <v>14</v>
      </c>
      <c r="H209">
        <v>70</v>
      </c>
      <c r="I209" t="s">
        <v>364</v>
      </c>
    </row>
    <row r="210" spans="1:9" x14ac:dyDescent="0.25">
      <c r="A210" t="s">
        <v>58</v>
      </c>
      <c r="B210" t="s">
        <v>1600</v>
      </c>
      <c r="C210" t="s">
        <v>67</v>
      </c>
      <c r="D210" t="s">
        <v>68</v>
      </c>
      <c r="E210" t="s">
        <v>480</v>
      </c>
      <c r="F210" t="s">
        <v>6</v>
      </c>
      <c r="G210">
        <v>46</v>
      </c>
      <c r="H210">
        <v>230</v>
      </c>
      <c r="I210" t="s">
        <v>347</v>
      </c>
    </row>
    <row r="211" spans="1:9" x14ac:dyDescent="0.25">
      <c r="A211" t="s">
        <v>58</v>
      </c>
      <c r="B211" t="s">
        <v>1600</v>
      </c>
      <c r="C211" t="s">
        <v>67</v>
      </c>
      <c r="D211" t="s">
        <v>68</v>
      </c>
      <c r="E211" t="s">
        <v>482</v>
      </c>
      <c r="F211" t="s">
        <v>6</v>
      </c>
      <c r="G211">
        <v>25</v>
      </c>
      <c r="H211">
        <v>125</v>
      </c>
      <c r="I211" t="s">
        <v>347</v>
      </c>
    </row>
    <row r="212" spans="1:9" x14ac:dyDescent="0.25">
      <c r="A212" t="s">
        <v>58</v>
      </c>
      <c r="B212" t="s">
        <v>1600</v>
      </c>
      <c r="C212" t="s">
        <v>67</v>
      </c>
      <c r="D212" t="s">
        <v>68</v>
      </c>
      <c r="E212" t="s">
        <v>482</v>
      </c>
      <c r="F212" t="s">
        <v>8</v>
      </c>
      <c r="G212">
        <v>15</v>
      </c>
      <c r="H212">
        <v>75</v>
      </c>
      <c r="I212" t="s">
        <v>364</v>
      </c>
    </row>
    <row r="213" spans="1:9" x14ac:dyDescent="0.25">
      <c r="A213" t="s">
        <v>58</v>
      </c>
      <c r="B213" t="s">
        <v>1600</v>
      </c>
      <c r="C213" t="s">
        <v>313</v>
      </c>
      <c r="D213" t="s">
        <v>314</v>
      </c>
      <c r="E213" t="s">
        <v>483</v>
      </c>
      <c r="F213" t="s">
        <v>6</v>
      </c>
      <c r="G213">
        <v>410</v>
      </c>
      <c r="H213">
        <v>2050</v>
      </c>
      <c r="I213" t="s">
        <v>362</v>
      </c>
    </row>
    <row r="214" spans="1:9" x14ac:dyDescent="0.25">
      <c r="A214" t="s">
        <v>58</v>
      </c>
      <c r="B214" t="s">
        <v>1600</v>
      </c>
      <c r="C214" t="s">
        <v>313</v>
      </c>
      <c r="D214" t="s">
        <v>314</v>
      </c>
      <c r="E214" t="s">
        <v>483</v>
      </c>
      <c r="F214" t="s">
        <v>8</v>
      </c>
      <c r="G214">
        <v>90</v>
      </c>
      <c r="H214">
        <v>450</v>
      </c>
      <c r="I214" t="s">
        <v>364</v>
      </c>
    </row>
    <row r="215" spans="1:9" x14ac:dyDescent="0.25">
      <c r="A215" t="s">
        <v>58</v>
      </c>
      <c r="B215" t="s">
        <v>1600</v>
      </c>
      <c r="C215" t="s">
        <v>313</v>
      </c>
      <c r="D215" t="s">
        <v>314</v>
      </c>
      <c r="E215" t="s">
        <v>484</v>
      </c>
      <c r="F215" t="s">
        <v>8</v>
      </c>
      <c r="G215">
        <v>245</v>
      </c>
      <c r="H215">
        <v>1225</v>
      </c>
      <c r="I215" t="s">
        <v>362</v>
      </c>
    </row>
    <row r="216" spans="1:9" x14ac:dyDescent="0.25">
      <c r="A216" t="s">
        <v>58</v>
      </c>
      <c r="B216" t="s">
        <v>1600</v>
      </c>
      <c r="C216" t="s">
        <v>313</v>
      </c>
      <c r="D216" t="s">
        <v>314</v>
      </c>
      <c r="E216" t="s">
        <v>484</v>
      </c>
      <c r="F216" t="s">
        <v>9</v>
      </c>
      <c r="G216">
        <v>125</v>
      </c>
      <c r="H216">
        <v>625</v>
      </c>
      <c r="I216" t="s">
        <v>362</v>
      </c>
    </row>
    <row r="217" spans="1:9" x14ac:dyDescent="0.25">
      <c r="A217" t="s">
        <v>58</v>
      </c>
      <c r="B217" t="s">
        <v>1600</v>
      </c>
      <c r="C217" t="s">
        <v>313</v>
      </c>
      <c r="D217" t="s">
        <v>314</v>
      </c>
      <c r="E217" t="s">
        <v>484</v>
      </c>
      <c r="F217" t="s">
        <v>6</v>
      </c>
      <c r="G217">
        <v>742</v>
      </c>
      <c r="H217">
        <v>3710</v>
      </c>
      <c r="I217" t="s">
        <v>389</v>
      </c>
    </row>
    <row r="218" spans="1:9" x14ac:dyDescent="0.25">
      <c r="A218" t="s">
        <v>58</v>
      </c>
      <c r="B218" t="s">
        <v>1600</v>
      </c>
      <c r="C218" t="s">
        <v>313</v>
      </c>
      <c r="D218" t="s">
        <v>314</v>
      </c>
      <c r="E218" t="s">
        <v>485</v>
      </c>
      <c r="F218" t="s">
        <v>8</v>
      </c>
      <c r="G218">
        <v>20</v>
      </c>
      <c r="H218">
        <v>100</v>
      </c>
      <c r="I218" t="s">
        <v>347</v>
      </c>
    </row>
    <row r="219" spans="1:9" x14ac:dyDescent="0.25">
      <c r="A219" t="s">
        <v>58</v>
      </c>
      <c r="B219" t="s">
        <v>1600</v>
      </c>
      <c r="C219" t="s">
        <v>313</v>
      </c>
      <c r="D219" t="s">
        <v>314</v>
      </c>
      <c r="E219" t="s">
        <v>485</v>
      </c>
      <c r="F219" t="s">
        <v>6</v>
      </c>
      <c r="G219">
        <v>46</v>
      </c>
      <c r="H219">
        <v>230</v>
      </c>
      <c r="I219" t="s">
        <v>347</v>
      </c>
    </row>
    <row r="220" spans="1:9" x14ac:dyDescent="0.25">
      <c r="A220" t="s">
        <v>58</v>
      </c>
      <c r="B220" t="s">
        <v>1600</v>
      </c>
      <c r="C220" t="s">
        <v>313</v>
      </c>
      <c r="D220" t="s">
        <v>314</v>
      </c>
      <c r="E220" t="s">
        <v>486</v>
      </c>
      <c r="F220" t="s">
        <v>8</v>
      </c>
      <c r="G220">
        <v>95</v>
      </c>
      <c r="H220">
        <v>475</v>
      </c>
      <c r="I220" t="s">
        <v>364</v>
      </c>
    </row>
    <row r="221" spans="1:9" x14ac:dyDescent="0.25">
      <c r="A221" t="s">
        <v>58</v>
      </c>
      <c r="B221" t="s">
        <v>1600</v>
      </c>
      <c r="C221" t="s">
        <v>313</v>
      </c>
      <c r="D221" t="s">
        <v>314</v>
      </c>
      <c r="E221" t="s">
        <v>486</v>
      </c>
      <c r="F221" t="s">
        <v>9</v>
      </c>
      <c r="G221">
        <v>25</v>
      </c>
      <c r="H221">
        <v>125</v>
      </c>
      <c r="I221" t="s">
        <v>364</v>
      </c>
    </row>
    <row r="222" spans="1:9" x14ac:dyDescent="0.25">
      <c r="A222" t="s">
        <v>58</v>
      </c>
      <c r="B222" t="s">
        <v>1600</v>
      </c>
      <c r="C222" t="s">
        <v>313</v>
      </c>
      <c r="D222" t="s">
        <v>314</v>
      </c>
      <c r="E222" t="s">
        <v>486</v>
      </c>
      <c r="F222" t="s">
        <v>6</v>
      </c>
      <c r="G222">
        <v>1380</v>
      </c>
      <c r="H222">
        <v>6900</v>
      </c>
      <c r="I222" t="s">
        <v>362</v>
      </c>
    </row>
    <row r="223" spans="1:9" x14ac:dyDescent="0.25">
      <c r="A223" t="s">
        <v>58</v>
      </c>
      <c r="B223" t="s">
        <v>1600</v>
      </c>
      <c r="C223" t="s">
        <v>313</v>
      </c>
      <c r="D223" t="s">
        <v>314</v>
      </c>
      <c r="E223" t="s">
        <v>487</v>
      </c>
      <c r="F223" t="s">
        <v>1594</v>
      </c>
      <c r="G223">
        <v>0</v>
      </c>
      <c r="H223">
        <v>0</v>
      </c>
      <c r="I223" t="s">
        <v>1514</v>
      </c>
    </row>
    <row r="224" spans="1:9" x14ac:dyDescent="0.25">
      <c r="A224" t="s">
        <v>58</v>
      </c>
      <c r="B224" t="s">
        <v>1600</v>
      </c>
      <c r="C224" t="s">
        <v>313</v>
      </c>
      <c r="D224" t="s">
        <v>314</v>
      </c>
      <c r="E224" t="s">
        <v>488</v>
      </c>
      <c r="F224" t="s">
        <v>1594</v>
      </c>
      <c r="G224">
        <v>0</v>
      </c>
      <c r="H224">
        <v>0</v>
      </c>
      <c r="I224" t="s">
        <v>1514</v>
      </c>
    </row>
    <row r="225" spans="1:9" x14ac:dyDescent="0.25">
      <c r="A225" t="s">
        <v>58</v>
      </c>
      <c r="B225" t="s">
        <v>1600</v>
      </c>
      <c r="C225" t="s">
        <v>313</v>
      </c>
      <c r="D225" t="s">
        <v>314</v>
      </c>
      <c r="E225" t="s">
        <v>489</v>
      </c>
      <c r="F225" t="s">
        <v>9</v>
      </c>
      <c r="G225">
        <v>30</v>
      </c>
      <c r="H225">
        <v>150</v>
      </c>
      <c r="I225" t="s">
        <v>364</v>
      </c>
    </row>
    <row r="226" spans="1:9" x14ac:dyDescent="0.25">
      <c r="A226" t="s">
        <v>58</v>
      </c>
      <c r="B226" t="s">
        <v>1600</v>
      </c>
      <c r="C226" t="s">
        <v>313</v>
      </c>
      <c r="D226" t="s">
        <v>314</v>
      </c>
      <c r="E226" t="s">
        <v>489</v>
      </c>
      <c r="F226" t="s">
        <v>8</v>
      </c>
      <c r="G226">
        <v>40</v>
      </c>
      <c r="H226">
        <v>200</v>
      </c>
      <c r="I226" t="s">
        <v>347</v>
      </c>
    </row>
    <row r="227" spans="1:9" x14ac:dyDescent="0.25">
      <c r="A227" t="s">
        <v>58</v>
      </c>
      <c r="B227" t="s">
        <v>1600</v>
      </c>
      <c r="C227" t="s">
        <v>313</v>
      </c>
      <c r="D227" t="s">
        <v>314</v>
      </c>
      <c r="E227" t="s">
        <v>490</v>
      </c>
      <c r="F227" t="s">
        <v>6</v>
      </c>
      <c r="G227">
        <v>400</v>
      </c>
      <c r="H227">
        <v>2000</v>
      </c>
      <c r="I227" t="s">
        <v>362</v>
      </c>
    </row>
    <row r="228" spans="1:9" x14ac:dyDescent="0.25">
      <c r="A228" t="s">
        <v>58</v>
      </c>
      <c r="B228" t="s">
        <v>1600</v>
      </c>
      <c r="C228" t="s">
        <v>313</v>
      </c>
      <c r="D228" t="s">
        <v>314</v>
      </c>
      <c r="E228" t="s">
        <v>490</v>
      </c>
      <c r="F228" t="s">
        <v>8</v>
      </c>
      <c r="G228">
        <v>68</v>
      </c>
      <c r="H228">
        <v>340</v>
      </c>
      <c r="I228" t="s">
        <v>364</v>
      </c>
    </row>
    <row r="229" spans="1:9" x14ac:dyDescent="0.25">
      <c r="A229" t="s">
        <v>58</v>
      </c>
      <c r="B229" t="s">
        <v>1600</v>
      </c>
      <c r="C229" t="s">
        <v>313</v>
      </c>
      <c r="D229" t="s">
        <v>314</v>
      </c>
      <c r="E229" t="s">
        <v>491</v>
      </c>
      <c r="F229" t="s">
        <v>8</v>
      </c>
      <c r="G229">
        <v>170</v>
      </c>
      <c r="H229">
        <v>850</v>
      </c>
      <c r="I229" t="s">
        <v>1606</v>
      </c>
    </row>
    <row r="230" spans="1:9" x14ac:dyDescent="0.25">
      <c r="A230" t="s">
        <v>58</v>
      </c>
      <c r="B230" t="s">
        <v>1600</v>
      </c>
      <c r="C230" t="s">
        <v>313</v>
      </c>
      <c r="D230" t="s">
        <v>314</v>
      </c>
      <c r="E230" t="s">
        <v>491</v>
      </c>
      <c r="F230" t="s">
        <v>6</v>
      </c>
      <c r="G230">
        <v>530</v>
      </c>
      <c r="H230">
        <v>2650</v>
      </c>
      <c r="I230" t="s">
        <v>362</v>
      </c>
    </row>
    <row r="231" spans="1:9" x14ac:dyDescent="0.25">
      <c r="A231" t="s">
        <v>58</v>
      </c>
      <c r="B231" t="s">
        <v>1600</v>
      </c>
      <c r="C231" t="s">
        <v>239</v>
      </c>
      <c r="D231" t="s">
        <v>240</v>
      </c>
      <c r="E231" t="s">
        <v>239</v>
      </c>
      <c r="F231" t="s">
        <v>6</v>
      </c>
      <c r="G231">
        <v>26</v>
      </c>
      <c r="H231">
        <v>130</v>
      </c>
      <c r="I231" t="s">
        <v>347</v>
      </c>
    </row>
    <row r="232" spans="1:9" x14ac:dyDescent="0.25">
      <c r="A232" t="s">
        <v>58</v>
      </c>
      <c r="B232" t="s">
        <v>1600</v>
      </c>
      <c r="C232" t="s">
        <v>239</v>
      </c>
      <c r="D232" t="s">
        <v>240</v>
      </c>
      <c r="E232" t="s">
        <v>239</v>
      </c>
      <c r="F232" t="s">
        <v>9</v>
      </c>
      <c r="G232">
        <v>20</v>
      </c>
      <c r="H232">
        <v>100</v>
      </c>
      <c r="I232" t="s">
        <v>364</v>
      </c>
    </row>
    <row r="233" spans="1:9" x14ac:dyDescent="0.25">
      <c r="A233" t="s">
        <v>58</v>
      </c>
      <c r="B233" t="s">
        <v>1600</v>
      </c>
      <c r="C233" t="s">
        <v>239</v>
      </c>
      <c r="D233" t="s">
        <v>240</v>
      </c>
      <c r="E233" t="s">
        <v>239</v>
      </c>
      <c r="F233" t="s">
        <v>8</v>
      </c>
      <c r="G233">
        <v>26</v>
      </c>
      <c r="H233">
        <v>130</v>
      </c>
      <c r="I233" t="s">
        <v>347</v>
      </c>
    </row>
    <row r="234" spans="1:9" x14ac:dyDescent="0.25">
      <c r="A234" t="s">
        <v>309</v>
      </c>
      <c r="B234" t="s">
        <v>311</v>
      </c>
      <c r="C234" t="s">
        <v>309</v>
      </c>
      <c r="D234" t="s">
        <v>311</v>
      </c>
      <c r="E234" t="s">
        <v>492</v>
      </c>
      <c r="F234" t="s">
        <v>6</v>
      </c>
      <c r="G234">
        <v>8</v>
      </c>
      <c r="H234">
        <v>40</v>
      </c>
      <c r="I234" t="s">
        <v>1514</v>
      </c>
    </row>
    <row r="235" spans="1:9" x14ac:dyDescent="0.25">
      <c r="A235" t="s">
        <v>309</v>
      </c>
      <c r="B235" t="s">
        <v>311</v>
      </c>
      <c r="C235" t="s">
        <v>309</v>
      </c>
      <c r="D235" t="s">
        <v>311</v>
      </c>
      <c r="E235" t="s">
        <v>492</v>
      </c>
      <c r="F235" t="s">
        <v>7</v>
      </c>
      <c r="G235">
        <v>3</v>
      </c>
      <c r="H235">
        <v>15</v>
      </c>
      <c r="I235" t="s">
        <v>1514</v>
      </c>
    </row>
    <row r="236" spans="1:9" x14ac:dyDescent="0.25">
      <c r="A236" t="s">
        <v>309</v>
      </c>
      <c r="B236" t="s">
        <v>311</v>
      </c>
      <c r="C236" t="s">
        <v>309</v>
      </c>
      <c r="D236" t="s">
        <v>311</v>
      </c>
      <c r="E236" t="s">
        <v>492</v>
      </c>
      <c r="F236" t="s">
        <v>8</v>
      </c>
      <c r="G236">
        <v>4</v>
      </c>
      <c r="H236">
        <v>20</v>
      </c>
      <c r="I236" t="s">
        <v>1514</v>
      </c>
    </row>
    <row r="237" spans="1:9" x14ac:dyDescent="0.25">
      <c r="A237" t="s">
        <v>309</v>
      </c>
      <c r="B237" t="s">
        <v>311</v>
      </c>
      <c r="C237" t="s">
        <v>309</v>
      </c>
      <c r="D237" t="s">
        <v>311</v>
      </c>
      <c r="E237" t="s">
        <v>493</v>
      </c>
      <c r="F237" t="s">
        <v>7</v>
      </c>
      <c r="G237">
        <v>9</v>
      </c>
      <c r="H237">
        <v>45</v>
      </c>
      <c r="I237" t="s">
        <v>1514</v>
      </c>
    </row>
    <row r="238" spans="1:9" x14ac:dyDescent="0.25">
      <c r="A238" t="s">
        <v>309</v>
      </c>
      <c r="B238" t="s">
        <v>311</v>
      </c>
      <c r="C238" t="s">
        <v>309</v>
      </c>
      <c r="D238" t="s">
        <v>311</v>
      </c>
      <c r="E238" t="s">
        <v>493</v>
      </c>
      <c r="F238" t="s">
        <v>6</v>
      </c>
      <c r="G238">
        <v>18</v>
      </c>
      <c r="H238">
        <v>90</v>
      </c>
      <c r="I238" t="s">
        <v>1514</v>
      </c>
    </row>
    <row r="239" spans="1:9" x14ac:dyDescent="0.25">
      <c r="A239" t="s">
        <v>309</v>
      </c>
      <c r="B239" t="s">
        <v>311</v>
      </c>
      <c r="C239" t="s">
        <v>309</v>
      </c>
      <c r="D239" t="s">
        <v>311</v>
      </c>
      <c r="E239" t="s">
        <v>493</v>
      </c>
      <c r="F239" t="s">
        <v>8</v>
      </c>
      <c r="G239">
        <v>3</v>
      </c>
      <c r="H239">
        <v>15</v>
      </c>
      <c r="I239" t="s">
        <v>1514</v>
      </c>
    </row>
    <row r="240" spans="1:9" x14ac:dyDescent="0.25">
      <c r="A240" t="s">
        <v>309</v>
      </c>
      <c r="B240" t="s">
        <v>311</v>
      </c>
      <c r="C240" t="s">
        <v>309</v>
      </c>
      <c r="D240" t="s">
        <v>311</v>
      </c>
      <c r="E240" t="s">
        <v>494</v>
      </c>
      <c r="F240" t="s">
        <v>8</v>
      </c>
      <c r="G240">
        <v>50</v>
      </c>
      <c r="H240">
        <v>250</v>
      </c>
      <c r="I240" t="s">
        <v>1514</v>
      </c>
    </row>
    <row r="241" spans="1:9" x14ac:dyDescent="0.25">
      <c r="A241" t="s">
        <v>309</v>
      </c>
      <c r="B241" t="s">
        <v>311</v>
      </c>
      <c r="C241" t="s">
        <v>309</v>
      </c>
      <c r="D241" t="s">
        <v>311</v>
      </c>
      <c r="E241" t="s">
        <v>494</v>
      </c>
      <c r="F241" t="s">
        <v>6</v>
      </c>
      <c r="G241">
        <v>270</v>
      </c>
      <c r="H241">
        <v>1350</v>
      </c>
      <c r="I241" t="s">
        <v>1514</v>
      </c>
    </row>
    <row r="242" spans="1:9" x14ac:dyDescent="0.25">
      <c r="A242" t="s">
        <v>309</v>
      </c>
      <c r="B242" t="s">
        <v>311</v>
      </c>
      <c r="C242" t="s">
        <v>309</v>
      </c>
      <c r="D242" t="s">
        <v>311</v>
      </c>
      <c r="E242" t="s">
        <v>494</v>
      </c>
      <c r="F242" t="s">
        <v>7</v>
      </c>
      <c r="G242">
        <v>100</v>
      </c>
      <c r="H242">
        <v>500</v>
      </c>
      <c r="I242" t="s">
        <v>1514</v>
      </c>
    </row>
    <row r="243" spans="1:9" x14ac:dyDescent="0.25">
      <c r="A243" t="s">
        <v>309</v>
      </c>
      <c r="B243" t="s">
        <v>311</v>
      </c>
      <c r="C243" t="s">
        <v>309</v>
      </c>
      <c r="D243" t="s">
        <v>311</v>
      </c>
      <c r="E243" t="s">
        <v>495</v>
      </c>
      <c r="F243" t="s">
        <v>7</v>
      </c>
      <c r="G243">
        <v>220</v>
      </c>
      <c r="H243">
        <v>1100</v>
      </c>
      <c r="I243" t="s">
        <v>1514</v>
      </c>
    </row>
    <row r="244" spans="1:9" x14ac:dyDescent="0.25">
      <c r="A244" t="s">
        <v>309</v>
      </c>
      <c r="B244" t="s">
        <v>311</v>
      </c>
      <c r="C244" t="s">
        <v>309</v>
      </c>
      <c r="D244" t="s">
        <v>311</v>
      </c>
      <c r="E244" t="s">
        <v>495</v>
      </c>
      <c r="F244" t="s">
        <v>6</v>
      </c>
      <c r="G244">
        <v>425</v>
      </c>
      <c r="H244">
        <v>2125</v>
      </c>
      <c r="I244" t="s">
        <v>1514</v>
      </c>
    </row>
    <row r="245" spans="1:9" x14ac:dyDescent="0.25">
      <c r="A245" t="s">
        <v>309</v>
      </c>
      <c r="B245" t="s">
        <v>311</v>
      </c>
      <c r="C245" t="s">
        <v>309</v>
      </c>
      <c r="D245" t="s">
        <v>311</v>
      </c>
      <c r="E245" t="s">
        <v>495</v>
      </c>
      <c r="F245" t="s">
        <v>8</v>
      </c>
      <c r="G245">
        <v>155</v>
      </c>
      <c r="H245">
        <v>775</v>
      </c>
      <c r="I245" t="s">
        <v>1514</v>
      </c>
    </row>
    <row r="246" spans="1:9" x14ac:dyDescent="0.25">
      <c r="A246" t="s">
        <v>309</v>
      </c>
      <c r="B246" t="s">
        <v>311</v>
      </c>
      <c r="C246" t="s">
        <v>309</v>
      </c>
      <c r="D246" t="s">
        <v>311</v>
      </c>
      <c r="E246" t="s">
        <v>496</v>
      </c>
      <c r="F246" t="s">
        <v>8</v>
      </c>
      <c r="G246">
        <v>10</v>
      </c>
      <c r="H246">
        <v>50</v>
      </c>
      <c r="I246" t="s">
        <v>1514</v>
      </c>
    </row>
    <row r="247" spans="1:9" x14ac:dyDescent="0.25">
      <c r="A247" t="s">
        <v>309</v>
      </c>
      <c r="B247" t="s">
        <v>311</v>
      </c>
      <c r="C247" t="s">
        <v>309</v>
      </c>
      <c r="D247" t="s">
        <v>311</v>
      </c>
      <c r="E247" t="s">
        <v>496</v>
      </c>
      <c r="F247" t="s">
        <v>7</v>
      </c>
      <c r="G247">
        <v>15</v>
      </c>
      <c r="H247">
        <v>75</v>
      </c>
      <c r="I247" t="s">
        <v>1514</v>
      </c>
    </row>
    <row r="248" spans="1:9" x14ac:dyDescent="0.25">
      <c r="A248" t="s">
        <v>309</v>
      </c>
      <c r="B248" t="s">
        <v>311</v>
      </c>
      <c r="C248" t="s">
        <v>309</v>
      </c>
      <c r="D248" t="s">
        <v>311</v>
      </c>
      <c r="E248" t="s">
        <v>496</v>
      </c>
      <c r="F248" t="s">
        <v>6</v>
      </c>
      <c r="G248">
        <v>40</v>
      </c>
      <c r="H248">
        <v>200</v>
      </c>
      <c r="I248" t="s">
        <v>1514</v>
      </c>
    </row>
    <row r="249" spans="1:9" x14ac:dyDescent="0.25">
      <c r="A249" t="s">
        <v>85</v>
      </c>
      <c r="B249" t="s">
        <v>1596</v>
      </c>
      <c r="C249" t="s">
        <v>219</v>
      </c>
      <c r="D249" t="s">
        <v>220</v>
      </c>
      <c r="E249" t="s">
        <v>497</v>
      </c>
      <c r="F249" t="s">
        <v>6</v>
      </c>
      <c r="G249">
        <v>8</v>
      </c>
      <c r="H249">
        <v>40</v>
      </c>
      <c r="I249" t="s">
        <v>1514</v>
      </c>
    </row>
    <row r="250" spans="1:9" x14ac:dyDescent="0.25">
      <c r="A250" t="s">
        <v>85</v>
      </c>
      <c r="B250" t="s">
        <v>1596</v>
      </c>
      <c r="C250" t="s">
        <v>219</v>
      </c>
      <c r="D250" t="s">
        <v>220</v>
      </c>
      <c r="E250" t="s">
        <v>498</v>
      </c>
      <c r="F250" t="s">
        <v>6</v>
      </c>
      <c r="G250">
        <v>22</v>
      </c>
      <c r="H250">
        <v>110</v>
      </c>
      <c r="I250" t="s">
        <v>1514</v>
      </c>
    </row>
    <row r="251" spans="1:9" x14ac:dyDescent="0.25">
      <c r="A251" t="s">
        <v>85</v>
      </c>
      <c r="B251" t="s">
        <v>1596</v>
      </c>
      <c r="C251" t="s">
        <v>219</v>
      </c>
      <c r="D251" t="s">
        <v>220</v>
      </c>
      <c r="E251" t="s">
        <v>499</v>
      </c>
      <c r="F251" t="s">
        <v>6</v>
      </c>
      <c r="G251">
        <v>8</v>
      </c>
      <c r="H251">
        <v>40</v>
      </c>
      <c r="I251" t="s">
        <v>1514</v>
      </c>
    </row>
    <row r="252" spans="1:9" x14ac:dyDescent="0.25">
      <c r="A252" t="s">
        <v>85</v>
      </c>
      <c r="B252" t="s">
        <v>1596</v>
      </c>
      <c r="C252" t="s">
        <v>219</v>
      </c>
      <c r="D252" t="s">
        <v>220</v>
      </c>
      <c r="E252" t="s">
        <v>500</v>
      </c>
      <c r="F252" t="s">
        <v>6</v>
      </c>
      <c r="G252">
        <v>22</v>
      </c>
      <c r="H252">
        <v>110</v>
      </c>
      <c r="I252" t="s">
        <v>1514</v>
      </c>
    </row>
    <row r="253" spans="1:9" x14ac:dyDescent="0.25">
      <c r="A253" t="s">
        <v>85</v>
      </c>
      <c r="B253" t="s">
        <v>1596</v>
      </c>
      <c r="C253" t="s">
        <v>219</v>
      </c>
      <c r="D253" t="s">
        <v>220</v>
      </c>
      <c r="E253" t="s">
        <v>501</v>
      </c>
      <c r="F253" t="s">
        <v>6</v>
      </c>
      <c r="G253">
        <v>10</v>
      </c>
      <c r="H253">
        <v>50</v>
      </c>
      <c r="I253" t="s">
        <v>1514</v>
      </c>
    </row>
    <row r="254" spans="1:9" x14ac:dyDescent="0.25">
      <c r="A254" t="s">
        <v>85</v>
      </c>
      <c r="B254" t="s">
        <v>1596</v>
      </c>
      <c r="C254" t="s">
        <v>219</v>
      </c>
      <c r="D254" t="s">
        <v>220</v>
      </c>
      <c r="E254" t="s">
        <v>502</v>
      </c>
      <c r="F254" t="s">
        <v>6</v>
      </c>
      <c r="G254">
        <v>15</v>
      </c>
      <c r="H254">
        <v>75</v>
      </c>
      <c r="I254" t="s">
        <v>1514</v>
      </c>
    </row>
    <row r="255" spans="1:9" x14ac:dyDescent="0.25">
      <c r="A255" t="s">
        <v>85</v>
      </c>
      <c r="B255" t="s">
        <v>1596</v>
      </c>
      <c r="C255" t="s">
        <v>219</v>
      </c>
      <c r="D255" t="s">
        <v>220</v>
      </c>
      <c r="E255" t="s">
        <v>503</v>
      </c>
      <c r="F255" t="s">
        <v>6</v>
      </c>
      <c r="G255">
        <v>21</v>
      </c>
      <c r="H255">
        <v>105</v>
      </c>
      <c r="I255" t="s">
        <v>1514</v>
      </c>
    </row>
    <row r="256" spans="1:9" x14ac:dyDescent="0.25">
      <c r="A256" t="s">
        <v>85</v>
      </c>
      <c r="B256" t="s">
        <v>1596</v>
      </c>
      <c r="C256" t="s">
        <v>219</v>
      </c>
      <c r="D256" t="s">
        <v>220</v>
      </c>
      <c r="E256" t="s">
        <v>504</v>
      </c>
      <c r="F256" t="s">
        <v>6</v>
      </c>
      <c r="G256">
        <v>8</v>
      </c>
      <c r="H256">
        <v>40</v>
      </c>
      <c r="I256" t="s">
        <v>1514</v>
      </c>
    </row>
    <row r="257" spans="1:9" x14ac:dyDescent="0.25">
      <c r="A257" t="s">
        <v>85</v>
      </c>
      <c r="B257" t="s">
        <v>1596</v>
      </c>
      <c r="C257" t="s">
        <v>225</v>
      </c>
      <c r="D257" t="s">
        <v>226</v>
      </c>
      <c r="E257" t="s">
        <v>505</v>
      </c>
      <c r="F257" t="s">
        <v>1594</v>
      </c>
      <c r="G257">
        <v>0</v>
      </c>
      <c r="H257">
        <v>0</v>
      </c>
      <c r="I257" t="s">
        <v>1514</v>
      </c>
    </row>
    <row r="258" spans="1:9" x14ac:dyDescent="0.25">
      <c r="A258" t="s">
        <v>85</v>
      </c>
      <c r="B258" t="s">
        <v>1596</v>
      </c>
      <c r="C258" t="s">
        <v>225</v>
      </c>
      <c r="D258" t="s">
        <v>226</v>
      </c>
      <c r="E258" t="s">
        <v>506</v>
      </c>
      <c r="F258" t="s">
        <v>6</v>
      </c>
      <c r="G258">
        <v>30</v>
      </c>
      <c r="H258">
        <v>150</v>
      </c>
      <c r="I258" t="s">
        <v>347</v>
      </c>
    </row>
    <row r="259" spans="1:9" x14ac:dyDescent="0.25">
      <c r="A259" t="s">
        <v>85</v>
      </c>
      <c r="B259" t="s">
        <v>1596</v>
      </c>
      <c r="C259" t="s">
        <v>225</v>
      </c>
      <c r="D259" t="s">
        <v>226</v>
      </c>
      <c r="E259" t="s">
        <v>507</v>
      </c>
      <c r="F259" t="s">
        <v>1594</v>
      </c>
      <c r="G259">
        <v>0</v>
      </c>
      <c r="H259">
        <v>0</v>
      </c>
      <c r="I259" t="s">
        <v>1514</v>
      </c>
    </row>
    <row r="260" spans="1:9" x14ac:dyDescent="0.25">
      <c r="A260" t="s">
        <v>85</v>
      </c>
      <c r="B260" t="s">
        <v>1596</v>
      </c>
      <c r="C260" t="s">
        <v>225</v>
      </c>
      <c r="D260" t="s">
        <v>226</v>
      </c>
      <c r="E260" t="s">
        <v>508</v>
      </c>
      <c r="F260" t="s">
        <v>6</v>
      </c>
      <c r="G260">
        <v>25</v>
      </c>
      <c r="H260">
        <v>125</v>
      </c>
      <c r="I260" t="s">
        <v>347</v>
      </c>
    </row>
    <row r="261" spans="1:9" x14ac:dyDescent="0.25">
      <c r="A261" t="s">
        <v>85</v>
      </c>
      <c r="B261" t="s">
        <v>1596</v>
      </c>
      <c r="C261" t="s">
        <v>225</v>
      </c>
      <c r="D261" t="s">
        <v>226</v>
      </c>
      <c r="E261" t="s">
        <v>509</v>
      </c>
      <c r="F261" t="s">
        <v>6</v>
      </c>
      <c r="G261">
        <v>2</v>
      </c>
      <c r="H261">
        <v>10</v>
      </c>
      <c r="I261" t="s">
        <v>347</v>
      </c>
    </row>
    <row r="262" spans="1:9" x14ac:dyDescent="0.25">
      <c r="A262" t="s">
        <v>85</v>
      </c>
      <c r="B262" t="s">
        <v>1596</v>
      </c>
      <c r="C262" t="s">
        <v>225</v>
      </c>
      <c r="D262" t="s">
        <v>226</v>
      </c>
      <c r="E262" t="s">
        <v>510</v>
      </c>
      <c r="F262" t="s">
        <v>6</v>
      </c>
      <c r="G262">
        <v>10</v>
      </c>
      <c r="H262">
        <v>50</v>
      </c>
      <c r="I262" t="s">
        <v>1606</v>
      </c>
    </row>
    <row r="263" spans="1:9" x14ac:dyDescent="0.25">
      <c r="A263" t="s">
        <v>85</v>
      </c>
      <c r="B263" t="s">
        <v>1596</v>
      </c>
      <c r="C263" t="s">
        <v>225</v>
      </c>
      <c r="D263" t="s">
        <v>226</v>
      </c>
      <c r="E263" t="s">
        <v>511</v>
      </c>
      <c r="F263" t="s">
        <v>6</v>
      </c>
      <c r="G263">
        <v>5</v>
      </c>
      <c r="H263">
        <v>25</v>
      </c>
      <c r="I263" t="s">
        <v>378</v>
      </c>
    </row>
    <row r="264" spans="1:9" x14ac:dyDescent="0.25">
      <c r="A264" t="s">
        <v>85</v>
      </c>
      <c r="B264" t="s">
        <v>1596</v>
      </c>
      <c r="C264" t="s">
        <v>225</v>
      </c>
      <c r="D264" t="s">
        <v>226</v>
      </c>
      <c r="E264" t="s">
        <v>512</v>
      </c>
      <c r="F264" t="s">
        <v>6</v>
      </c>
      <c r="G264">
        <v>10</v>
      </c>
      <c r="H264">
        <v>50</v>
      </c>
      <c r="I264" t="s">
        <v>347</v>
      </c>
    </row>
    <row r="265" spans="1:9" x14ac:dyDescent="0.25">
      <c r="A265" t="s">
        <v>85</v>
      </c>
      <c r="B265" t="s">
        <v>1596</v>
      </c>
      <c r="C265" t="s">
        <v>225</v>
      </c>
      <c r="D265" t="s">
        <v>226</v>
      </c>
      <c r="E265" t="s">
        <v>513</v>
      </c>
      <c r="F265" t="s">
        <v>6</v>
      </c>
      <c r="G265">
        <v>3</v>
      </c>
      <c r="H265">
        <v>15</v>
      </c>
      <c r="I265" t="s">
        <v>378</v>
      </c>
    </row>
    <row r="266" spans="1:9" x14ac:dyDescent="0.25">
      <c r="A266" t="s">
        <v>85</v>
      </c>
      <c r="B266" t="s">
        <v>1596</v>
      </c>
      <c r="C266" t="s">
        <v>225</v>
      </c>
      <c r="D266" t="s">
        <v>226</v>
      </c>
      <c r="E266" t="s">
        <v>514</v>
      </c>
      <c r="F266" t="s">
        <v>1594</v>
      </c>
      <c r="G266">
        <v>0</v>
      </c>
      <c r="H266">
        <v>0</v>
      </c>
      <c r="I266" t="s">
        <v>1514</v>
      </c>
    </row>
    <row r="267" spans="1:9" x14ac:dyDescent="0.25">
      <c r="A267" t="s">
        <v>79</v>
      </c>
      <c r="B267" t="s">
        <v>81</v>
      </c>
      <c r="C267" t="s">
        <v>79</v>
      </c>
      <c r="D267" t="s">
        <v>81</v>
      </c>
      <c r="E267" t="s">
        <v>515</v>
      </c>
      <c r="F267" t="s">
        <v>6</v>
      </c>
      <c r="G267">
        <v>50</v>
      </c>
      <c r="H267">
        <v>250</v>
      </c>
      <c r="I267" t="s">
        <v>378</v>
      </c>
    </row>
    <row r="268" spans="1:9" x14ac:dyDescent="0.25">
      <c r="A268" t="s">
        <v>79</v>
      </c>
      <c r="B268" t="s">
        <v>81</v>
      </c>
      <c r="C268" t="s">
        <v>79</v>
      </c>
      <c r="D268" t="s">
        <v>81</v>
      </c>
      <c r="E268" t="s">
        <v>516</v>
      </c>
      <c r="F268" t="s">
        <v>1594</v>
      </c>
      <c r="G268">
        <v>0</v>
      </c>
      <c r="H268">
        <v>0</v>
      </c>
      <c r="I268" t="s">
        <v>1514</v>
      </c>
    </row>
    <row r="269" spans="1:9" x14ac:dyDescent="0.25">
      <c r="A269" t="s">
        <v>79</v>
      </c>
      <c r="B269" t="s">
        <v>81</v>
      </c>
      <c r="C269" t="s">
        <v>79</v>
      </c>
      <c r="D269" t="s">
        <v>81</v>
      </c>
      <c r="E269" t="s">
        <v>379</v>
      </c>
      <c r="F269" t="s">
        <v>6</v>
      </c>
      <c r="G269">
        <v>20</v>
      </c>
      <c r="H269">
        <v>100</v>
      </c>
      <c r="I269" t="s">
        <v>347</v>
      </c>
    </row>
    <row r="270" spans="1:9" x14ac:dyDescent="0.25">
      <c r="A270" t="s">
        <v>79</v>
      </c>
      <c r="B270" t="s">
        <v>81</v>
      </c>
      <c r="C270" t="s">
        <v>79</v>
      </c>
      <c r="D270" t="s">
        <v>81</v>
      </c>
      <c r="E270" t="s">
        <v>517</v>
      </c>
      <c r="F270" t="s">
        <v>6</v>
      </c>
      <c r="G270">
        <v>250</v>
      </c>
      <c r="H270">
        <v>1250</v>
      </c>
      <c r="I270" t="s">
        <v>389</v>
      </c>
    </row>
    <row r="271" spans="1:9" x14ac:dyDescent="0.25">
      <c r="A271" t="s">
        <v>79</v>
      </c>
      <c r="B271" t="s">
        <v>81</v>
      </c>
      <c r="C271" t="s">
        <v>79</v>
      </c>
      <c r="D271" t="s">
        <v>81</v>
      </c>
      <c r="E271" t="s">
        <v>518</v>
      </c>
      <c r="F271" t="s">
        <v>6</v>
      </c>
      <c r="G271">
        <v>30</v>
      </c>
      <c r="H271">
        <v>150</v>
      </c>
      <c r="I271" t="s">
        <v>347</v>
      </c>
    </row>
    <row r="272" spans="1:9" x14ac:dyDescent="0.25">
      <c r="A272" t="s">
        <v>79</v>
      </c>
      <c r="B272" t="s">
        <v>81</v>
      </c>
      <c r="C272" t="s">
        <v>79</v>
      </c>
      <c r="D272" t="s">
        <v>81</v>
      </c>
      <c r="E272" t="s">
        <v>519</v>
      </c>
      <c r="F272" t="s">
        <v>6</v>
      </c>
      <c r="G272">
        <v>45</v>
      </c>
      <c r="H272">
        <v>225</v>
      </c>
      <c r="I272" t="s">
        <v>378</v>
      </c>
    </row>
    <row r="273" spans="1:9" x14ac:dyDescent="0.25">
      <c r="A273" t="s">
        <v>79</v>
      </c>
      <c r="B273" t="s">
        <v>81</v>
      </c>
      <c r="C273" t="s">
        <v>79</v>
      </c>
      <c r="D273" t="s">
        <v>81</v>
      </c>
      <c r="E273" t="s">
        <v>520</v>
      </c>
      <c r="F273" t="s">
        <v>6</v>
      </c>
      <c r="G273">
        <v>5</v>
      </c>
      <c r="H273">
        <v>25</v>
      </c>
      <c r="I273" t="s">
        <v>378</v>
      </c>
    </row>
    <row r="274" spans="1:9" x14ac:dyDescent="0.25">
      <c r="A274" t="s">
        <v>79</v>
      </c>
      <c r="B274" t="s">
        <v>81</v>
      </c>
      <c r="C274" t="s">
        <v>79</v>
      </c>
      <c r="D274" t="s">
        <v>81</v>
      </c>
      <c r="E274" t="s">
        <v>521</v>
      </c>
      <c r="F274" t="s">
        <v>6</v>
      </c>
      <c r="G274">
        <v>70</v>
      </c>
      <c r="H274">
        <v>350</v>
      </c>
      <c r="I274" t="s">
        <v>347</v>
      </c>
    </row>
    <row r="275" spans="1:9" x14ac:dyDescent="0.25">
      <c r="A275" t="s">
        <v>79</v>
      </c>
      <c r="B275" t="s">
        <v>81</v>
      </c>
      <c r="C275" t="s">
        <v>79</v>
      </c>
      <c r="D275" t="s">
        <v>81</v>
      </c>
      <c r="E275" t="s">
        <v>522</v>
      </c>
      <c r="F275" t="s">
        <v>6</v>
      </c>
      <c r="G275">
        <v>25</v>
      </c>
      <c r="H275">
        <v>125</v>
      </c>
      <c r="I275" t="s">
        <v>378</v>
      </c>
    </row>
    <row r="276" spans="1:9" x14ac:dyDescent="0.25">
      <c r="A276" t="s">
        <v>79</v>
      </c>
      <c r="B276" t="s">
        <v>81</v>
      </c>
      <c r="C276" t="s">
        <v>79</v>
      </c>
      <c r="D276" t="s">
        <v>81</v>
      </c>
      <c r="E276" t="s">
        <v>523</v>
      </c>
      <c r="F276" t="s">
        <v>6</v>
      </c>
      <c r="G276">
        <v>25</v>
      </c>
      <c r="H276">
        <v>125</v>
      </c>
      <c r="I276" t="s">
        <v>378</v>
      </c>
    </row>
    <row r="277" spans="1:9" x14ac:dyDescent="0.25">
      <c r="A277" t="s">
        <v>79</v>
      </c>
      <c r="B277" t="s">
        <v>81</v>
      </c>
      <c r="C277" t="s">
        <v>79</v>
      </c>
      <c r="D277" t="s">
        <v>81</v>
      </c>
      <c r="E277" t="s">
        <v>524</v>
      </c>
      <c r="F277" t="s">
        <v>6</v>
      </c>
      <c r="G277">
        <v>70</v>
      </c>
      <c r="H277">
        <v>350</v>
      </c>
      <c r="I277" t="s">
        <v>378</v>
      </c>
    </row>
    <row r="278" spans="1:9" x14ac:dyDescent="0.25">
      <c r="A278" t="s">
        <v>79</v>
      </c>
      <c r="B278" t="s">
        <v>81</v>
      </c>
      <c r="C278" t="s">
        <v>79</v>
      </c>
      <c r="D278" t="s">
        <v>81</v>
      </c>
      <c r="E278" t="s">
        <v>525</v>
      </c>
      <c r="F278" t="s">
        <v>6</v>
      </c>
      <c r="G278">
        <v>50</v>
      </c>
      <c r="H278">
        <v>250</v>
      </c>
      <c r="I278" t="s">
        <v>378</v>
      </c>
    </row>
    <row r="279" spans="1:9" x14ac:dyDescent="0.25">
      <c r="A279" t="s">
        <v>170</v>
      </c>
      <c r="B279" t="s">
        <v>297</v>
      </c>
      <c r="C279" t="s">
        <v>294</v>
      </c>
      <c r="D279" t="s">
        <v>295</v>
      </c>
      <c r="E279" t="s">
        <v>526</v>
      </c>
      <c r="F279" t="s">
        <v>6</v>
      </c>
      <c r="G279">
        <v>1</v>
      </c>
      <c r="H279">
        <v>17</v>
      </c>
      <c r="I279" t="s">
        <v>1514</v>
      </c>
    </row>
    <row r="280" spans="1:9" x14ac:dyDescent="0.25">
      <c r="A280" t="s">
        <v>170</v>
      </c>
      <c r="B280" t="s">
        <v>297</v>
      </c>
      <c r="C280" t="s">
        <v>294</v>
      </c>
      <c r="D280" t="s">
        <v>295</v>
      </c>
      <c r="E280" t="s">
        <v>527</v>
      </c>
      <c r="F280" t="s">
        <v>6</v>
      </c>
      <c r="G280">
        <v>14</v>
      </c>
      <c r="H280">
        <v>70</v>
      </c>
      <c r="I280" t="s">
        <v>1514</v>
      </c>
    </row>
    <row r="281" spans="1:9" x14ac:dyDescent="0.25">
      <c r="A281" t="s">
        <v>170</v>
      </c>
      <c r="B281" t="s">
        <v>297</v>
      </c>
      <c r="C281" t="s">
        <v>294</v>
      </c>
      <c r="D281" t="s">
        <v>295</v>
      </c>
      <c r="E281" t="s">
        <v>528</v>
      </c>
      <c r="F281" t="s">
        <v>6</v>
      </c>
      <c r="G281">
        <v>11</v>
      </c>
      <c r="H281">
        <v>55</v>
      </c>
      <c r="I281" t="s">
        <v>1514</v>
      </c>
    </row>
    <row r="282" spans="1:9" x14ac:dyDescent="0.25">
      <c r="A282" t="s">
        <v>170</v>
      </c>
      <c r="B282" t="s">
        <v>297</v>
      </c>
      <c r="C282" t="s">
        <v>294</v>
      </c>
      <c r="D282" t="s">
        <v>295</v>
      </c>
      <c r="E282" t="s">
        <v>529</v>
      </c>
      <c r="F282" t="s">
        <v>6</v>
      </c>
      <c r="G282">
        <v>3</v>
      </c>
      <c r="H282">
        <v>15</v>
      </c>
      <c r="I282" t="s">
        <v>1514</v>
      </c>
    </row>
    <row r="283" spans="1:9" x14ac:dyDescent="0.25">
      <c r="A283" t="s">
        <v>170</v>
      </c>
      <c r="B283" t="s">
        <v>297</v>
      </c>
      <c r="C283" t="s">
        <v>294</v>
      </c>
      <c r="D283" t="s">
        <v>295</v>
      </c>
      <c r="E283" t="s">
        <v>530</v>
      </c>
      <c r="F283" t="s">
        <v>6</v>
      </c>
      <c r="G283">
        <v>1</v>
      </c>
      <c r="H283">
        <v>3</v>
      </c>
      <c r="I283" t="s">
        <v>1514</v>
      </c>
    </row>
    <row r="284" spans="1:9" x14ac:dyDescent="0.25">
      <c r="A284" t="s">
        <v>170</v>
      </c>
      <c r="B284" t="s">
        <v>297</v>
      </c>
      <c r="C284" t="s">
        <v>172</v>
      </c>
      <c r="D284" t="s">
        <v>173</v>
      </c>
      <c r="E284" t="s">
        <v>1386</v>
      </c>
      <c r="F284" t="s">
        <v>6</v>
      </c>
      <c r="G284">
        <v>35</v>
      </c>
      <c r="H284">
        <v>175</v>
      </c>
      <c r="I284" t="s">
        <v>1514</v>
      </c>
    </row>
    <row r="285" spans="1:9" x14ac:dyDescent="0.25">
      <c r="A285" t="s">
        <v>170</v>
      </c>
      <c r="B285" t="s">
        <v>297</v>
      </c>
      <c r="C285" t="s">
        <v>172</v>
      </c>
      <c r="D285" t="s">
        <v>173</v>
      </c>
      <c r="E285" t="s">
        <v>172</v>
      </c>
      <c r="F285" t="s">
        <v>6</v>
      </c>
      <c r="G285">
        <v>50</v>
      </c>
      <c r="H285">
        <v>250</v>
      </c>
      <c r="I285" t="s">
        <v>1514</v>
      </c>
    </row>
    <row r="286" spans="1:9" x14ac:dyDescent="0.25">
      <c r="A286" t="s">
        <v>170</v>
      </c>
      <c r="B286" t="s">
        <v>297</v>
      </c>
      <c r="C286" t="s">
        <v>172</v>
      </c>
      <c r="D286" t="s">
        <v>173</v>
      </c>
      <c r="E286" t="s">
        <v>531</v>
      </c>
      <c r="F286" t="s">
        <v>6</v>
      </c>
      <c r="G286">
        <v>45</v>
      </c>
      <c r="H286">
        <v>225</v>
      </c>
      <c r="I286" t="s">
        <v>1514</v>
      </c>
    </row>
    <row r="287" spans="1:9" x14ac:dyDescent="0.25">
      <c r="A287" t="s">
        <v>170</v>
      </c>
      <c r="B287" t="s">
        <v>297</v>
      </c>
      <c r="C287" t="s">
        <v>172</v>
      </c>
      <c r="D287" t="s">
        <v>173</v>
      </c>
      <c r="E287" t="s">
        <v>532</v>
      </c>
      <c r="F287" t="s">
        <v>6</v>
      </c>
      <c r="G287">
        <v>4</v>
      </c>
      <c r="H287">
        <v>20</v>
      </c>
      <c r="I287" t="s">
        <v>1514</v>
      </c>
    </row>
    <row r="288" spans="1:9" x14ac:dyDescent="0.25">
      <c r="A288" t="s">
        <v>170</v>
      </c>
      <c r="B288" t="s">
        <v>297</v>
      </c>
      <c r="C288" t="s">
        <v>172</v>
      </c>
      <c r="D288" t="s">
        <v>173</v>
      </c>
      <c r="E288" t="s">
        <v>533</v>
      </c>
      <c r="F288" t="s">
        <v>6</v>
      </c>
      <c r="G288">
        <v>3</v>
      </c>
      <c r="H288">
        <v>15</v>
      </c>
      <c r="I288" t="s">
        <v>1514</v>
      </c>
    </row>
    <row r="289" spans="1:9" x14ac:dyDescent="0.25">
      <c r="A289" t="s">
        <v>170</v>
      </c>
      <c r="B289" t="s">
        <v>297</v>
      </c>
      <c r="C289" t="s">
        <v>291</v>
      </c>
      <c r="D289" t="s">
        <v>292</v>
      </c>
      <c r="E289" t="s">
        <v>534</v>
      </c>
      <c r="F289" t="s">
        <v>6</v>
      </c>
      <c r="G289">
        <v>1</v>
      </c>
      <c r="H289">
        <v>5</v>
      </c>
      <c r="I289" t="s">
        <v>347</v>
      </c>
    </row>
    <row r="290" spans="1:9" x14ac:dyDescent="0.25">
      <c r="A290" t="s">
        <v>170</v>
      </c>
      <c r="B290" t="s">
        <v>297</v>
      </c>
      <c r="C290" t="s">
        <v>291</v>
      </c>
      <c r="D290" t="s">
        <v>292</v>
      </c>
      <c r="E290" t="s">
        <v>535</v>
      </c>
      <c r="F290" t="s">
        <v>6</v>
      </c>
      <c r="G290">
        <v>1</v>
      </c>
      <c r="H290">
        <v>5</v>
      </c>
      <c r="I290" t="s">
        <v>364</v>
      </c>
    </row>
    <row r="291" spans="1:9" x14ac:dyDescent="0.25">
      <c r="A291" t="s">
        <v>170</v>
      </c>
      <c r="B291" t="s">
        <v>297</v>
      </c>
      <c r="C291" t="s">
        <v>291</v>
      </c>
      <c r="D291" t="s">
        <v>292</v>
      </c>
      <c r="E291" t="s">
        <v>536</v>
      </c>
      <c r="F291" t="s">
        <v>6</v>
      </c>
      <c r="G291">
        <v>4</v>
      </c>
      <c r="H291">
        <v>20</v>
      </c>
      <c r="I291" t="s">
        <v>364</v>
      </c>
    </row>
    <row r="292" spans="1:9" x14ac:dyDescent="0.25">
      <c r="A292" t="s">
        <v>170</v>
      </c>
      <c r="B292" t="s">
        <v>297</v>
      </c>
      <c r="C292" t="s">
        <v>291</v>
      </c>
      <c r="D292" t="s">
        <v>292</v>
      </c>
      <c r="E292" t="s">
        <v>537</v>
      </c>
      <c r="F292" t="s">
        <v>6</v>
      </c>
      <c r="G292">
        <v>68</v>
      </c>
      <c r="H292">
        <v>340</v>
      </c>
      <c r="I292" t="s">
        <v>347</v>
      </c>
    </row>
    <row r="293" spans="1:9" x14ac:dyDescent="0.25">
      <c r="A293" t="s">
        <v>170</v>
      </c>
      <c r="B293" t="s">
        <v>297</v>
      </c>
      <c r="C293" t="s">
        <v>291</v>
      </c>
      <c r="D293" t="s">
        <v>292</v>
      </c>
      <c r="E293" t="s">
        <v>538</v>
      </c>
      <c r="F293" t="s">
        <v>6</v>
      </c>
      <c r="G293">
        <v>15</v>
      </c>
      <c r="H293">
        <v>75</v>
      </c>
      <c r="I293" t="s">
        <v>364</v>
      </c>
    </row>
    <row r="294" spans="1:9" x14ac:dyDescent="0.25">
      <c r="A294" t="s">
        <v>170</v>
      </c>
      <c r="B294" t="s">
        <v>297</v>
      </c>
      <c r="C294" t="s">
        <v>291</v>
      </c>
      <c r="D294" t="s">
        <v>292</v>
      </c>
      <c r="E294" t="s">
        <v>539</v>
      </c>
      <c r="F294" t="s">
        <v>6</v>
      </c>
      <c r="G294">
        <v>5</v>
      </c>
      <c r="H294">
        <v>25</v>
      </c>
      <c r="I294" t="s">
        <v>347</v>
      </c>
    </row>
    <row r="295" spans="1:9" x14ac:dyDescent="0.25">
      <c r="A295" t="s">
        <v>170</v>
      </c>
      <c r="B295" t="s">
        <v>297</v>
      </c>
      <c r="C295" t="s">
        <v>291</v>
      </c>
      <c r="D295" t="s">
        <v>292</v>
      </c>
      <c r="E295" t="s">
        <v>540</v>
      </c>
      <c r="F295" t="s">
        <v>6</v>
      </c>
      <c r="G295">
        <v>1</v>
      </c>
      <c r="H295">
        <v>5</v>
      </c>
      <c r="I295" t="s">
        <v>347</v>
      </c>
    </row>
    <row r="296" spans="1:9" x14ac:dyDescent="0.25">
      <c r="A296" t="s">
        <v>170</v>
      </c>
      <c r="B296" t="s">
        <v>297</v>
      </c>
      <c r="C296" t="s">
        <v>170</v>
      </c>
      <c r="D296" t="s">
        <v>297</v>
      </c>
      <c r="E296" t="s">
        <v>541</v>
      </c>
      <c r="F296" t="s">
        <v>6</v>
      </c>
      <c r="G296">
        <v>386</v>
      </c>
      <c r="H296">
        <v>1930</v>
      </c>
      <c r="I296" t="s">
        <v>1514</v>
      </c>
    </row>
    <row r="297" spans="1:9" x14ac:dyDescent="0.25">
      <c r="A297" t="s">
        <v>170</v>
      </c>
      <c r="B297" t="s">
        <v>297</v>
      </c>
      <c r="C297" t="s">
        <v>170</v>
      </c>
      <c r="D297" t="s">
        <v>297</v>
      </c>
      <c r="E297" t="s">
        <v>542</v>
      </c>
      <c r="F297" t="s">
        <v>6</v>
      </c>
      <c r="G297">
        <v>40</v>
      </c>
      <c r="H297">
        <v>200</v>
      </c>
      <c r="I297" t="s">
        <v>1514</v>
      </c>
    </row>
    <row r="298" spans="1:9" x14ac:dyDescent="0.25">
      <c r="A298" t="s">
        <v>170</v>
      </c>
      <c r="B298" t="s">
        <v>297</v>
      </c>
      <c r="C298" t="s">
        <v>170</v>
      </c>
      <c r="D298" t="s">
        <v>297</v>
      </c>
      <c r="E298" t="s">
        <v>543</v>
      </c>
      <c r="F298" t="s">
        <v>6</v>
      </c>
      <c r="G298">
        <v>5</v>
      </c>
      <c r="H298">
        <v>25</v>
      </c>
      <c r="I298" t="s">
        <v>1514</v>
      </c>
    </row>
    <row r="299" spans="1:9" x14ac:dyDescent="0.25">
      <c r="A299" t="s">
        <v>138</v>
      </c>
      <c r="B299" t="s">
        <v>234</v>
      </c>
      <c r="C299" t="s">
        <v>138</v>
      </c>
      <c r="D299" t="s">
        <v>234</v>
      </c>
      <c r="E299" t="s">
        <v>544</v>
      </c>
      <c r="F299" t="s">
        <v>8</v>
      </c>
      <c r="G299">
        <v>50</v>
      </c>
      <c r="H299">
        <v>250</v>
      </c>
      <c r="I299" t="s">
        <v>1514</v>
      </c>
    </row>
    <row r="300" spans="1:9" x14ac:dyDescent="0.25">
      <c r="A300" t="s">
        <v>138</v>
      </c>
      <c r="B300" t="s">
        <v>234</v>
      </c>
      <c r="C300" t="s">
        <v>138</v>
      </c>
      <c r="D300" t="s">
        <v>234</v>
      </c>
      <c r="E300" t="s">
        <v>544</v>
      </c>
      <c r="F300" t="s">
        <v>6</v>
      </c>
      <c r="G300">
        <v>150</v>
      </c>
      <c r="H300">
        <v>750</v>
      </c>
      <c r="I300" t="s">
        <v>1514</v>
      </c>
    </row>
    <row r="301" spans="1:9" x14ac:dyDescent="0.25">
      <c r="A301" t="s">
        <v>138</v>
      </c>
      <c r="B301" t="s">
        <v>234</v>
      </c>
      <c r="C301" t="s">
        <v>138</v>
      </c>
      <c r="D301" t="s">
        <v>234</v>
      </c>
      <c r="E301" t="s">
        <v>545</v>
      </c>
      <c r="F301" t="s">
        <v>6</v>
      </c>
      <c r="G301">
        <v>30</v>
      </c>
      <c r="H301">
        <v>150</v>
      </c>
      <c r="I301" t="s">
        <v>1514</v>
      </c>
    </row>
    <row r="302" spans="1:9" x14ac:dyDescent="0.25">
      <c r="A302" t="s">
        <v>138</v>
      </c>
      <c r="B302" t="s">
        <v>234</v>
      </c>
      <c r="C302" t="s">
        <v>138</v>
      </c>
      <c r="D302" t="s">
        <v>234</v>
      </c>
      <c r="E302" t="s">
        <v>545</v>
      </c>
      <c r="F302" t="s">
        <v>8</v>
      </c>
      <c r="G302">
        <v>10</v>
      </c>
      <c r="H302">
        <v>50</v>
      </c>
      <c r="I302" t="s">
        <v>1514</v>
      </c>
    </row>
    <row r="303" spans="1:9" x14ac:dyDescent="0.25">
      <c r="A303" t="s">
        <v>138</v>
      </c>
      <c r="B303" t="s">
        <v>234</v>
      </c>
      <c r="C303" t="s">
        <v>138</v>
      </c>
      <c r="D303" t="s">
        <v>234</v>
      </c>
      <c r="E303" t="s">
        <v>546</v>
      </c>
      <c r="F303" t="s">
        <v>1594</v>
      </c>
      <c r="G303">
        <v>0</v>
      </c>
      <c r="H303">
        <v>0</v>
      </c>
      <c r="I303" t="s">
        <v>1514</v>
      </c>
    </row>
    <row r="304" spans="1:9" x14ac:dyDescent="0.25">
      <c r="A304" t="s">
        <v>138</v>
      </c>
      <c r="B304" t="s">
        <v>234</v>
      </c>
      <c r="C304" t="s">
        <v>140</v>
      </c>
      <c r="D304" t="s">
        <v>141</v>
      </c>
      <c r="E304" t="s">
        <v>547</v>
      </c>
      <c r="F304" t="s">
        <v>6</v>
      </c>
      <c r="G304">
        <v>25</v>
      </c>
      <c r="H304">
        <v>125</v>
      </c>
      <c r="I304" t="s">
        <v>1606</v>
      </c>
    </row>
    <row r="305" spans="1:9" x14ac:dyDescent="0.25">
      <c r="A305" t="s">
        <v>138</v>
      </c>
      <c r="B305" t="s">
        <v>234</v>
      </c>
      <c r="C305" t="s">
        <v>140</v>
      </c>
      <c r="D305" t="s">
        <v>141</v>
      </c>
      <c r="E305" t="s">
        <v>547</v>
      </c>
      <c r="F305" t="s">
        <v>8</v>
      </c>
      <c r="G305">
        <v>15</v>
      </c>
      <c r="H305">
        <v>75</v>
      </c>
      <c r="I305" t="s">
        <v>1514</v>
      </c>
    </row>
    <row r="306" spans="1:9" x14ac:dyDescent="0.25">
      <c r="A306" t="s">
        <v>138</v>
      </c>
      <c r="B306" t="s">
        <v>234</v>
      </c>
      <c r="C306" t="s">
        <v>140</v>
      </c>
      <c r="D306" t="s">
        <v>141</v>
      </c>
      <c r="E306" t="s">
        <v>548</v>
      </c>
      <c r="F306" t="s">
        <v>6</v>
      </c>
      <c r="G306">
        <v>17</v>
      </c>
      <c r="H306">
        <v>85</v>
      </c>
      <c r="I306" t="s">
        <v>1514</v>
      </c>
    </row>
    <row r="307" spans="1:9" x14ac:dyDescent="0.25">
      <c r="A307" t="s">
        <v>138</v>
      </c>
      <c r="B307" t="s">
        <v>234</v>
      </c>
      <c r="C307" t="s">
        <v>140</v>
      </c>
      <c r="D307" t="s">
        <v>141</v>
      </c>
      <c r="E307" t="s">
        <v>548</v>
      </c>
      <c r="F307" t="s">
        <v>8</v>
      </c>
      <c r="G307">
        <v>6</v>
      </c>
      <c r="H307">
        <v>30</v>
      </c>
      <c r="I307" t="s">
        <v>1514</v>
      </c>
    </row>
    <row r="308" spans="1:9" x14ac:dyDescent="0.25">
      <c r="A308" t="s">
        <v>157</v>
      </c>
      <c r="B308" t="s">
        <v>1601</v>
      </c>
      <c r="C308" t="s">
        <v>165</v>
      </c>
      <c r="D308" t="s">
        <v>166</v>
      </c>
      <c r="E308" t="s">
        <v>549</v>
      </c>
      <c r="F308" t="s">
        <v>6</v>
      </c>
      <c r="G308">
        <v>15</v>
      </c>
      <c r="H308">
        <v>86</v>
      </c>
      <c r="I308" t="s">
        <v>1514</v>
      </c>
    </row>
    <row r="309" spans="1:9" x14ac:dyDescent="0.25">
      <c r="A309" t="s">
        <v>157</v>
      </c>
      <c r="B309" t="s">
        <v>1601</v>
      </c>
      <c r="C309" t="s">
        <v>165</v>
      </c>
      <c r="D309" t="s">
        <v>166</v>
      </c>
      <c r="E309" t="s">
        <v>550</v>
      </c>
      <c r="F309" t="s">
        <v>6</v>
      </c>
      <c r="G309">
        <v>10</v>
      </c>
      <c r="H309">
        <v>50</v>
      </c>
      <c r="I309" t="s">
        <v>1514</v>
      </c>
    </row>
    <row r="310" spans="1:9" x14ac:dyDescent="0.25">
      <c r="A310" t="s">
        <v>157</v>
      </c>
      <c r="B310" t="s">
        <v>1601</v>
      </c>
      <c r="C310" t="s">
        <v>165</v>
      </c>
      <c r="D310" t="s">
        <v>166</v>
      </c>
      <c r="E310" t="s">
        <v>551</v>
      </c>
      <c r="F310" t="s">
        <v>6</v>
      </c>
      <c r="G310">
        <v>20</v>
      </c>
      <c r="H310">
        <v>130</v>
      </c>
      <c r="I310" t="s">
        <v>364</v>
      </c>
    </row>
    <row r="311" spans="1:9" x14ac:dyDescent="0.25">
      <c r="A311" t="s">
        <v>157</v>
      </c>
      <c r="B311" t="s">
        <v>1601</v>
      </c>
      <c r="C311" t="s">
        <v>165</v>
      </c>
      <c r="D311" t="s">
        <v>166</v>
      </c>
      <c r="E311" t="s">
        <v>552</v>
      </c>
      <c r="F311" t="s">
        <v>6</v>
      </c>
      <c r="G311">
        <v>8</v>
      </c>
      <c r="H311">
        <v>60</v>
      </c>
      <c r="I311" t="s">
        <v>364</v>
      </c>
    </row>
    <row r="312" spans="1:9" x14ac:dyDescent="0.25">
      <c r="A312" t="s">
        <v>157</v>
      </c>
      <c r="B312" t="s">
        <v>1601</v>
      </c>
      <c r="C312" t="s">
        <v>165</v>
      </c>
      <c r="D312" t="s">
        <v>166</v>
      </c>
      <c r="E312" t="s">
        <v>553</v>
      </c>
      <c r="F312" t="s">
        <v>6</v>
      </c>
      <c r="G312">
        <v>12</v>
      </c>
      <c r="H312">
        <v>70</v>
      </c>
      <c r="I312" t="s">
        <v>1514</v>
      </c>
    </row>
    <row r="313" spans="1:9" x14ac:dyDescent="0.25">
      <c r="A313" t="s">
        <v>157</v>
      </c>
      <c r="B313" t="s">
        <v>1601</v>
      </c>
      <c r="C313" t="s">
        <v>165</v>
      </c>
      <c r="D313" t="s">
        <v>166</v>
      </c>
      <c r="E313" t="s">
        <v>554</v>
      </c>
      <c r="F313" t="s">
        <v>6</v>
      </c>
      <c r="G313">
        <v>30</v>
      </c>
      <c r="H313">
        <v>155</v>
      </c>
      <c r="I313" t="s">
        <v>1514</v>
      </c>
    </row>
    <row r="314" spans="1:9" x14ac:dyDescent="0.25">
      <c r="A314" t="s">
        <v>157</v>
      </c>
      <c r="B314" t="s">
        <v>1601</v>
      </c>
      <c r="C314" t="s">
        <v>165</v>
      </c>
      <c r="D314" t="s">
        <v>166</v>
      </c>
      <c r="E314" t="s">
        <v>555</v>
      </c>
      <c r="F314" t="s">
        <v>6</v>
      </c>
      <c r="G314">
        <v>20</v>
      </c>
      <c r="H314">
        <v>100</v>
      </c>
      <c r="I314" t="s">
        <v>395</v>
      </c>
    </row>
    <row r="315" spans="1:9" x14ac:dyDescent="0.25">
      <c r="A315" t="s">
        <v>157</v>
      </c>
      <c r="B315" t="s">
        <v>1601</v>
      </c>
      <c r="C315" t="s">
        <v>165</v>
      </c>
      <c r="D315" t="s">
        <v>166</v>
      </c>
      <c r="E315" t="s">
        <v>556</v>
      </c>
      <c r="F315" t="s">
        <v>6</v>
      </c>
      <c r="G315">
        <v>9</v>
      </c>
      <c r="H315">
        <v>55</v>
      </c>
      <c r="I315" t="s">
        <v>1514</v>
      </c>
    </row>
    <row r="316" spans="1:9" x14ac:dyDescent="0.25">
      <c r="A316" t="s">
        <v>157</v>
      </c>
      <c r="B316" t="s">
        <v>1601</v>
      </c>
      <c r="C316" t="s">
        <v>165</v>
      </c>
      <c r="D316" t="s">
        <v>166</v>
      </c>
      <c r="E316" t="s">
        <v>557</v>
      </c>
      <c r="F316" t="s">
        <v>6</v>
      </c>
      <c r="G316">
        <v>10</v>
      </c>
      <c r="H316">
        <v>70</v>
      </c>
      <c r="I316" t="s">
        <v>1514</v>
      </c>
    </row>
    <row r="317" spans="1:9" x14ac:dyDescent="0.25">
      <c r="A317" t="s">
        <v>157</v>
      </c>
      <c r="B317" t="s">
        <v>1601</v>
      </c>
      <c r="C317" t="s">
        <v>271</v>
      </c>
      <c r="D317" t="s">
        <v>272</v>
      </c>
      <c r="E317" t="s">
        <v>1388</v>
      </c>
      <c r="F317" t="s">
        <v>6</v>
      </c>
      <c r="G317">
        <v>40</v>
      </c>
      <c r="H317">
        <v>200</v>
      </c>
      <c r="I317" t="s">
        <v>347</v>
      </c>
    </row>
    <row r="318" spans="1:9" x14ac:dyDescent="0.25">
      <c r="A318" t="s">
        <v>157</v>
      </c>
      <c r="B318" t="s">
        <v>1601</v>
      </c>
      <c r="C318" t="s">
        <v>271</v>
      </c>
      <c r="D318" t="s">
        <v>272</v>
      </c>
      <c r="E318" t="s">
        <v>1388</v>
      </c>
      <c r="F318" t="s">
        <v>8</v>
      </c>
      <c r="G318">
        <v>13</v>
      </c>
      <c r="H318">
        <v>65</v>
      </c>
      <c r="I318" t="s">
        <v>364</v>
      </c>
    </row>
    <row r="319" spans="1:9" x14ac:dyDescent="0.25">
      <c r="A319" t="s">
        <v>157</v>
      </c>
      <c r="B319" t="s">
        <v>1601</v>
      </c>
      <c r="C319" t="s">
        <v>271</v>
      </c>
      <c r="D319" t="s">
        <v>272</v>
      </c>
      <c r="E319" t="s">
        <v>558</v>
      </c>
      <c r="F319" t="s">
        <v>8</v>
      </c>
      <c r="G319">
        <v>5</v>
      </c>
      <c r="H319">
        <v>25</v>
      </c>
      <c r="I319" t="s">
        <v>364</v>
      </c>
    </row>
    <row r="320" spans="1:9" x14ac:dyDescent="0.25">
      <c r="A320" t="s">
        <v>157</v>
      </c>
      <c r="B320" t="s">
        <v>1601</v>
      </c>
      <c r="C320" t="s">
        <v>271</v>
      </c>
      <c r="D320" t="s">
        <v>272</v>
      </c>
      <c r="E320" t="s">
        <v>558</v>
      </c>
      <c r="F320" t="s">
        <v>6</v>
      </c>
      <c r="G320">
        <v>25</v>
      </c>
      <c r="H320">
        <v>125</v>
      </c>
      <c r="I320" t="s">
        <v>347</v>
      </c>
    </row>
    <row r="321" spans="1:9" x14ac:dyDescent="0.25">
      <c r="A321" t="s">
        <v>157</v>
      </c>
      <c r="B321" t="s">
        <v>1601</v>
      </c>
      <c r="C321" t="s">
        <v>271</v>
      </c>
      <c r="D321" t="s">
        <v>272</v>
      </c>
      <c r="E321" t="s">
        <v>559</v>
      </c>
      <c r="F321" t="s">
        <v>6</v>
      </c>
      <c r="G321">
        <v>47</v>
      </c>
      <c r="H321">
        <v>235</v>
      </c>
      <c r="I321" t="s">
        <v>347</v>
      </c>
    </row>
    <row r="322" spans="1:9" x14ac:dyDescent="0.25">
      <c r="A322" t="s">
        <v>157</v>
      </c>
      <c r="B322" t="s">
        <v>1601</v>
      </c>
      <c r="C322" t="s">
        <v>271</v>
      </c>
      <c r="D322" t="s">
        <v>272</v>
      </c>
      <c r="E322" t="s">
        <v>560</v>
      </c>
      <c r="F322" t="s">
        <v>6</v>
      </c>
      <c r="G322">
        <v>34</v>
      </c>
      <c r="H322">
        <v>170</v>
      </c>
      <c r="I322" t="s">
        <v>364</v>
      </c>
    </row>
    <row r="323" spans="1:9" x14ac:dyDescent="0.25">
      <c r="A323" t="s">
        <v>157</v>
      </c>
      <c r="B323" t="s">
        <v>1601</v>
      </c>
      <c r="C323" t="s">
        <v>271</v>
      </c>
      <c r="D323" t="s">
        <v>272</v>
      </c>
      <c r="E323" t="s">
        <v>560</v>
      </c>
      <c r="F323" t="s">
        <v>8</v>
      </c>
      <c r="G323">
        <v>15</v>
      </c>
      <c r="H323">
        <v>75</v>
      </c>
      <c r="I323" t="s">
        <v>347</v>
      </c>
    </row>
    <row r="324" spans="1:9" x14ac:dyDescent="0.25">
      <c r="A324" t="s">
        <v>157</v>
      </c>
      <c r="B324" t="s">
        <v>1601</v>
      </c>
      <c r="C324" t="s">
        <v>162</v>
      </c>
      <c r="D324" t="s">
        <v>163</v>
      </c>
      <c r="E324" t="s">
        <v>561</v>
      </c>
      <c r="F324" t="s">
        <v>6</v>
      </c>
      <c r="G324">
        <v>100</v>
      </c>
      <c r="H324">
        <v>640</v>
      </c>
      <c r="I324" t="s">
        <v>1514</v>
      </c>
    </row>
    <row r="325" spans="1:9" x14ac:dyDescent="0.25">
      <c r="A325" t="s">
        <v>157</v>
      </c>
      <c r="B325" t="s">
        <v>1601</v>
      </c>
      <c r="C325" t="s">
        <v>162</v>
      </c>
      <c r="D325" t="s">
        <v>163</v>
      </c>
      <c r="E325" t="s">
        <v>562</v>
      </c>
      <c r="F325" t="s">
        <v>6</v>
      </c>
      <c r="G325">
        <v>90</v>
      </c>
      <c r="H325">
        <v>550</v>
      </c>
      <c r="I325" t="s">
        <v>1514</v>
      </c>
    </row>
    <row r="326" spans="1:9" x14ac:dyDescent="0.25">
      <c r="A326" t="s">
        <v>157</v>
      </c>
      <c r="B326" t="s">
        <v>1601</v>
      </c>
      <c r="C326" t="s">
        <v>162</v>
      </c>
      <c r="D326" t="s">
        <v>163</v>
      </c>
      <c r="E326" t="s">
        <v>563</v>
      </c>
      <c r="F326" t="s">
        <v>6</v>
      </c>
      <c r="G326">
        <v>50</v>
      </c>
      <c r="H326">
        <v>210</v>
      </c>
      <c r="I326" t="s">
        <v>1514</v>
      </c>
    </row>
    <row r="327" spans="1:9" x14ac:dyDescent="0.25">
      <c r="A327" t="s">
        <v>157</v>
      </c>
      <c r="B327" t="s">
        <v>1601</v>
      </c>
      <c r="C327" t="s">
        <v>162</v>
      </c>
      <c r="D327" t="s">
        <v>163</v>
      </c>
      <c r="E327" t="s">
        <v>564</v>
      </c>
      <c r="F327" t="s">
        <v>6</v>
      </c>
      <c r="G327">
        <v>50</v>
      </c>
      <c r="H327">
        <v>300</v>
      </c>
      <c r="I327" t="s">
        <v>1514</v>
      </c>
    </row>
    <row r="328" spans="1:9" x14ac:dyDescent="0.25">
      <c r="A328" t="s">
        <v>157</v>
      </c>
      <c r="B328" t="s">
        <v>1601</v>
      </c>
      <c r="C328" t="s">
        <v>162</v>
      </c>
      <c r="D328" t="s">
        <v>163</v>
      </c>
      <c r="E328" t="s">
        <v>565</v>
      </c>
      <c r="F328" t="s">
        <v>6</v>
      </c>
      <c r="G328">
        <v>40</v>
      </c>
      <c r="H328">
        <v>200</v>
      </c>
      <c r="I328" t="s">
        <v>347</v>
      </c>
    </row>
    <row r="329" spans="1:9" x14ac:dyDescent="0.25">
      <c r="A329" t="s">
        <v>157</v>
      </c>
      <c r="B329" t="s">
        <v>1601</v>
      </c>
      <c r="C329" t="s">
        <v>162</v>
      </c>
      <c r="D329" t="s">
        <v>163</v>
      </c>
      <c r="E329" t="s">
        <v>566</v>
      </c>
      <c r="F329" t="s">
        <v>6</v>
      </c>
      <c r="G329">
        <v>100</v>
      </c>
      <c r="H329">
        <v>633</v>
      </c>
      <c r="I329" t="s">
        <v>1514</v>
      </c>
    </row>
    <row r="330" spans="1:9" x14ac:dyDescent="0.25">
      <c r="A330" t="s">
        <v>157</v>
      </c>
      <c r="B330" t="s">
        <v>1601</v>
      </c>
      <c r="C330" t="s">
        <v>162</v>
      </c>
      <c r="D330" t="s">
        <v>163</v>
      </c>
      <c r="E330" t="s">
        <v>567</v>
      </c>
      <c r="F330" t="s">
        <v>6</v>
      </c>
      <c r="G330">
        <v>100</v>
      </c>
      <c r="H330">
        <v>600</v>
      </c>
      <c r="I330" t="s">
        <v>1514</v>
      </c>
    </row>
    <row r="331" spans="1:9" x14ac:dyDescent="0.25">
      <c r="A331" t="s">
        <v>157</v>
      </c>
      <c r="B331" t="s">
        <v>1601</v>
      </c>
      <c r="C331" t="s">
        <v>159</v>
      </c>
      <c r="D331" t="s">
        <v>160</v>
      </c>
      <c r="E331" t="s">
        <v>568</v>
      </c>
      <c r="F331" t="s">
        <v>6</v>
      </c>
      <c r="G331">
        <v>62</v>
      </c>
      <c r="H331">
        <v>320</v>
      </c>
      <c r="I331" t="s">
        <v>1514</v>
      </c>
    </row>
    <row r="332" spans="1:9" x14ac:dyDescent="0.25">
      <c r="A332" t="s">
        <v>157</v>
      </c>
      <c r="B332" t="s">
        <v>1601</v>
      </c>
      <c r="C332" t="s">
        <v>159</v>
      </c>
      <c r="D332" t="s">
        <v>160</v>
      </c>
      <c r="E332" t="s">
        <v>536</v>
      </c>
      <c r="F332" t="s">
        <v>8</v>
      </c>
      <c r="G332">
        <v>19</v>
      </c>
      <c r="H332">
        <v>77</v>
      </c>
      <c r="I332" t="s">
        <v>1514</v>
      </c>
    </row>
    <row r="333" spans="1:9" x14ac:dyDescent="0.25">
      <c r="A333" t="s">
        <v>157</v>
      </c>
      <c r="B333" t="s">
        <v>1601</v>
      </c>
      <c r="C333" t="s">
        <v>159</v>
      </c>
      <c r="D333" t="s">
        <v>160</v>
      </c>
      <c r="E333" t="s">
        <v>536</v>
      </c>
      <c r="F333" t="s">
        <v>6</v>
      </c>
      <c r="G333">
        <v>30</v>
      </c>
      <c r="H333">
        <v>123</v>
      </c>
      <c r="I333" t="s">
        <v>1514</v>
      </c>
    </row>
    <row r="334" spans="1:9" x14ac:dyDescent="0.25">
      <c r="A334" t="s">
        <v>22</v>
      </c>
      <c r="B334" t="s">
        <v>217</v>
      </c>
      <c r="C334" t="s">
        <v>175</v>
      </c>
      <c r="D334" t="s">
        <v>176</v>
      </c>
      <c r="E334" t="s">
        <v>569</v>
      </c>
      <c r="F334" t="s">
        <v>6</v>
      </c>
      <c r="G334">
        <v>15</v>
      </c>
      <c r="H334">
        <v>75</v>
      </c>
      <c r="I334" t="s">
        <v>1514</v>
      </c>
    </row>
    <row r="335" spans="1:9" x14ac:dyDescent="0.25">
      <c r="A335" t="s">
        <v>22</v>
      </c>
      <c r="B335" t="s">
        <v>217</v>
      </c>
      <c r="C335" t="s">
        <v>175</v>
      </c>
      <c r="D335" t="s">
        <v>176</v>
      </c>
      <c r="E335" t="s">
        <v>570</v>
      </c>
      <c r="F335" t="s">
        <v>6</v>
      </c>
      <c r="G335">
        <v>20</v>
      </c>
      <c r="H335">
        <v>100</v>
      </c>
      <c r="I335" t="s">
        <v>1514</v>
      </c>
    </row>
    <row r="336" spans="1:9" x14ac:dyDescent="0.25">
      <c r="A336" t="s">
        <v>33</v>
      </c>
      <c r="B336" t="s">
        <v>327</v>
      </c>
      <c r="C336" t="s">
        <v>307</v>
      </c>
      <c r="D336" t="s">
        <v>308</v>
      </c>
      <c r="E336" t="s">
        <v>571</v>
      </c>
      <c r="F336" t="s">
        <v>6</v>
      </c>
      <c r="G336">
        <v>64</v>
      </c>
      <c r="H336">
        <v>320</v>
      </c>
      <c r="I336" t="s">
        <v>362</v>
      </c>
    </row>
    <row r="337" spans="1:9" x14ac:dyDescent="0.25">
      <c r="A337" t="s">
        <v>33</v>
      </c>
      <c r="B337" t="s">
        <v>327</v>
      </c>
      <c r="C337" t="s">
        <v>307</v>
      </c>
      <c r="D337" t="s">
        <v>308</v>
      </c>
      <c r="E337" t="s">
        <v>572</v>
      </c>
      <c r="F337" t="s">
        <v>6</v>
      </c>
      <c r="G337">
        <v>77</v>
      </c>
      <c r="H337">
        <v>385</v>
      </c>
      <c r="I337" t="s">
        <v>362</v>
      </c>
    </row>
    <row r="338" spans="1:9" x14ac:dyDescent="0.25">
      <c r="A338" t="s">
        <v>33</v>
      </c>
      <c r="B338" t="s">
        <v>327</v>
      </c>
      <c r="C338" t="s">
        <v>307</v>
      </c>
      <c r="D338" t="s">
        <v>308</v>
      </c>
      <c r="E338" t="s">
        <v>573</v>
      </c>
      <c r="F338" t="s">
        <v>6</v>
      </c>
      <c r="G338">
        <v>7</v>
      </c>
      <c r="H338">
        <v>35</v>
      </c>
      <c r="I338" t="s">
        <v>362</v>
      </c>
    </row>
    <row r="339" spans="1:9" x14ac:dyDescent="0.25">
      <c r="A339" t="s">
        <v>22</v>
      </c>
      <c r="B339" t="s">
        <v>217</v>
      </c>
      <c r="C339" t="s">
        <v>40</v>
      </c>
      <c r="D339" t="s">
        <v>41</v>
      </c>
      <c r="E339" t="s">
        <v>574</v>
      </c>
      <c r="F339" t="s">
        <v>6</v>
      </c>
      <c r="G339">
        <v>25</v>
      </c>
      <c r="H339">
        <v>125</v>
      </c>
      <c r="I339" t="s">
        <v>362</v>
      </c>
    </row>
    <row r="340" spans="1:9" x14ac:dyDescent="0.25">
      <c r="A340" t="s">
        <v>22</v>
      </c>
      <c r="B340" t="s">
        <v>217</v>
      </c>
      <c r="C340" t="s">
        <v>187</v>
      </c>
      <c r="D340" t="s">
        <v>188</v>
      </c>
      <c r="E340" t="s">
        <v>575</v>
      </c>
      <c r="F340" t="s">
        <v>6</v>
      </c>
      <c r="G340">
        <v>30</v>
      </c>
      <c r="H340">
        <v>150</v>
      </c>
      <c r="I340" t="s">
        <v>347</v>
      </c>
    </row>
    <row r="341" spans="1:9" x14ac:dyDescent="0.25">
      <c r="A341" t="s">
        <v>22</v>
      </c>
      <c r="B341" t="s">
        <v>217</v>
      </c>
      <c r="C341" t="s">
        <v>222</v>
      </c>
      <c r="D341" t="s">
        <v>223</v>
      </c>
      <c r="E341" t="s">
        <v>576</v>
      </c>
      <c r="F341" t="s">
        <v>6</v>
      </c>
      <c r="G341">
        <v>2</v>
      </c>
      <c r="H341">
        <v>10</v>
      </c>
      <c r="I341" t="s">
        <v>347</v>
      </c>
    </row>
    <row r="342" spans="1:9" x14ac:dyDescent="0.25">
      <c r="A342" t="s">
        <v>22</v>
      </c>
      <c r="B342" t="s">
        <v>217</v>
      </c>
      <c r="C342" t="s">
        <v>22</v>
      </c>
      <c r="D342" t="s">
        <v>217</v>
      </c>
      <c r="E342" t="s">
        <v>577</v>
      </c>
      <c r="F342" t="s">
        <v>6</v>
      </c>
      <c r="G342">
        <v>3</v>
      </c>
      <c r="H342">
        <v>15</v>
      </c>
      <c r="I342" t="s">
        <v>347</v>
      </c>
    </row>
    <row r="343" spans="1:9" x14ac:dyDescent="0.25">
      <c r="A343" t="s">
        <v>22</v>
      </c>
      <c r="B343" t="s">
        <v>217</v>
      </c>
      <c r="C343" t="s">
        <v>168</v>
      </c>
      <c r="D343" t="s">
        <v>169</v>
      </c>
      <c r="E343" t="s">
        <v>578</v>
      </c>
      <c r="F343" t="s">
        <v>1594</v>
      </c>
      <c r="G343">
        <v>0</v>
      </c>
      <c r="H343">
        <v>0</v>
      </c>
      <c r="I343" t="s">
        <v>1514</v>
      </c>
    </row>
    <row r="344" spans="1:9" x14ac:dyDescent="0.25">
      <c r="A344" t="s">
        <v>22</v>
      </c>
      <c r="B344" t="s">
        <v>217</v>
      </c>
      <c r="C344" t="s">
        <v>168</v>
      </c>
      <c r="D344" t="s">
        <v>169</v>
      </c>
      <c r="E344" t="s">
        <v>579</v>
      </c>
      <c r="F344" t="s">
        <v>6</v>
      </c>
      <c r="G344">
        <v>7</v>
      </c>
      <c r="H344">
        <v>35</v>
      </c>
      <c r="I344" t="s">
        <v>347</v>
      </c>
    </row>
    <row r="345" spans="1:9" x14ac:dyDescent="0.25">
      <c r="A345" t="s">
        <v>22</v>
      </c>
      <c r="B345" t="s">
        <v>217</v>
      </c>
      <c r="C345" t="s">
        <v>168</v>
      </c>
      <c r="D345" t="s">
        <v>169</v>
      </c>
      <c r="E345" t="s">
        <v>168</v>
      </c>
      <c r="F345" t="s">
        <v>6</v>
      </c>
      <c r="G345">
        <v>75</v>
      </c>
      <c r="H345">
        <v>375</v>
      </c>
      <c r="I345" t="s">
        <v>1514</v>
      </c>
    </row>
    <row r="346" spans="1:9" x14ac:dyDescent="0.25">
      <c r="A346" t="s">
        <v>22</v>
      </c>
      <c r="B346" t="s">
        <v>217</v>
      </c>
      <c r="C346" t="s">
        <v>168</v>
      </c>
      <c r="D346" t="s">
        <v>169</v>
      </c>
      <c r="E346" t="s">
        <v>580</v>
      </c>
      <c r="F346" t="s">
        <v>6</v>
      </c>
      <c r="G346">
        <v>7</v>
      </c>
      <c r="H346">
        <v>35</v>
      </c>
      <c r="I346" t="s">
        <v>1514</v>
      </c>
    </row>
    <row r="347" spans="1:9" x14ac:dyDescent="0.25">
      <c r="A347" t="s">
        <v>22</v>
      </c>
      <c r="B347" t="s">
        <v>217</v>
      </c>
      <c r="C347" t="s">
        <v>168</v>
      </c>
      <c r="D347" t="s">
        <v>169</v>
      </c>
      <c r="E347" t="s">
        <v>581</v>
      </c>
      <c r="F347" t="s">
        <v>8</v>
      </c>
      <c r="G347">
        <v>8</v>
      </c>
      <c r="H347">
        <v>40</v>
      </c>
      <c r="I347" t="s">
        <v>1514</v>
      </c>
    </row>
    <row r="348" spans="1:9" x14ac:dyDescent="0.25">
      <c r="A348" t="s">
        <v>22</v>
      </c>
      <c r="B348" t="s">
        <v>217</v>
      </c>
      <c r="C348" t="s">
        <v>168</v>
      </c>
      <c r="D348" t="s">
        <v>169</v>
      </c>
      <c r="E348" t="s">
        <v>581</v>
      </c>
      <c r="F348" t="s">
        <v>9</v>
      </c>
      <c r="G348">
        <v>6</v>
      </c>
      <c r="H348">
        <v>30</v>
      </c>
      <c r="I348" t="s">
        <v>1514</v>
      </c>
    </row>
    <row r="349" spans="1:9" x14ac:dyDescent="0.25">
      <c r="A349" t="s">
        <v>22</v>
      </c>
      <c r="B349" t="s">
        <v>217</v>
      </c>
      <c r="C349" t="s">
        <v>168</v>
      </c>
      <c r="D349" t="s">
        <v>169</v>
      </c>
      <c r="E349" t="s">
        <v>582</v>
      </c>
      <c r="F349" t="s">
        <v>8</v>
      </c>
      <c r="G349">
        <v>10</v>
      </c>
      <c r="H349">
        <v>50</v>
      </c>
      <c r="I349" t="s">
        <v>1514</v>
      </c>
    </row>
    <row r="350" spans="1:9" x14ac:dyDescent="0.25">
      <c r="A350" t="s">
        <v>22</v>
      </c>
      <c r="B350" t="s">
        <v>217</v>
      </c>
      <c r="C350" t="s">
        <v>168</v>
      </c>
      <c r="D350" t="s">
        <v>169</v>
      </c>
      <c r="E350" t="s">
        <v>582</v>
      </c>
      <c r="F350" t="s">
        <v>6</v>
      </c>
      <c r="G350">
        <v>30</v>
      </c>
      <c r="H350">
        <v>150</v>
      </c>
      <c r="I350" t="s">
        <v>1514</v>
      </c>
    </row>
    <row r="351" spans="1:9" x14ac:dyDescent="0.25">
      <c r="A351" t="s">
        <v>22</v>
      </c>
      <c r="B351" t="s">
        <v>217</v>
      </c>
      <c r="C351" t="s">
        <v>168</v>
      </c>
      <c r="D351" t="s">
        <v>169</v>
      </c>
      <c r="E351" t="s">
        <v>582</v>
      </c>
      <c r="F351" t="s">
        <v>9</v>
      </c>
      <c r="G351">
        <v>6</v>
      </c>
      <c r="H351">
        <v>30</v>
      </c>
      <c r="I351" t="s">
        <v>1514</v>
      </c>
    </row>
    <row r="352" spans="1:9" x14ac:dyDescent="0.25">
      <c r="A352" t="s">
        <v>62</v>
      </c>
      <c r="B352" t="s">
        <v>1111</v>
      </c>
      <c r="C352" t="s">
        <v>274</v>
      </c>
      <c r="D352" t="s">
        <v>275</v>
      </c>
      <c r="E352" t="s">
        <v>583</v>
      </c>
      <c r="F352" t="s">
        <v>6</v>
      </c>
      <c r="G352">
        <v>29</v>
      </c>
      <c r="H352">
        <v>145</v>
      </c>
      <c r="I352" t="s">
        <v>347</v>
      </c>
    </row>
    <row r="353" spans="1:9" x14ac:dyDescent="0.25">
      <c r="A353" t="s">
        <v>62</v>
      </c>
      <c r="B353" t="s">
        <v>1111</v>
      </c>
      <c r="C353" t="s">
        <v>274</v>
      </c>
      <c r="D353" t="s">
        <v>275</v>
      </c>
      <c r="E353" t="s">
        <v>584</v>
      </c>
      <c r="F353" t="s">
        <v>6</v>
      </c>
      <c r="G353">
        <v>358</v>
      </c>
      <c r="H353">
        <v>1790</v>
      </c>
      <c r="I353" t="s">
        <v>364</v>
      </c>
    </row>
    <row r="354" spans="1:9" x14ac:dyDescent="0.25">
      <c r="A354" t="s">
        <v>62</v>
      </c>
      <c r="B354" t="s">
        <v>1111</v>
      </c>
      <c r="C354" t="s">
        <v>274</v>
      </c>
      <c r="D354" t="s">
        <v>275</v>
      </c>
      <c r="E354" t="s">
        <v>585</v>
      </c>
      <c r="F354" t="s">
        <v>6</v>
      </c>
      <c r="G354">
        <v>24</v>
      </c>
      <c r="H354">
        <v>120</v>
      </c>
      <c r="I354" t="s">
        <v>347</v>
      </c>
    </row>
    <row r="355" spans="1:9" x14ac:dyDescent="0.25">
      <c r="A355" t="s">
        <v>62</v>
      </c>
      <c r="B355" t="s">
        <v>1111</v>
      </c>
      <c r="C355" t="s">
        <v>274</v>
      </c>
      <c r="D355" t="s">
        <v>275</v>
      </c>
      <c r="E355" t="s">
        <v>1390</v>
      </c>
      <c r="F355" t="s">
        <v>6</v>
      </c>
      <c r="G355">
        <v>69</v>
      </c>
      <c r="H355">
        <v>345</v>
      </c>
      <c r="I355" t="s">
        <v>347</v>
      </c>
    </row>
    <row r="356" spans="1:9" x14ac:dyDescent="0.25">
      <c r="A356" t="s">
        <v>62</v>
      </c>
      <c r="B356" t="s">
        <v>1111</v>
      </c>
      <c r="C356" t="s">
        <v>274</v>
      </c>
      <c r="D356" t="s">
        <v>275</v>
      </c>
      <c r="E356" t="s">
        <v>586</v>
      </c>
      <c r="F356" t="s">
        <v>6</v>
      </c>
      <c r="G356">
        <v>52</v>
      </c>
      <c r="H356">
        <v>260</v>
      </c>
      <c r="I356" t="s">
        <v>364</v>
      </c>
    </row>
    <row r="357" spans="1:9" x14ac:dyDescent="0.25">
      <c r="A357" t="s">
        <v>62</v>
      </c>
      <c r="B357" t="s">
        <v>1111</v>
      </c>
      <c r="C357" t="s">
        <v>274</v>
      </c>
      <c r="D357" t="s">
        <v>275</v>
      </c>
      <c r="E357" t="s">
        <v>587</v>
      </c>
      <c r="F357" t="s">
        <v>6</v>
      </c>
      <c r="G357">
        <v>93</v>
      </c>
      <c r="H357">
        <v>465</v>
      </c>
      <c r="I357" t="s">
        <v>347</v>
      </c>
    </row>
    <row r="358" spans="1:9" x14ac:dyDescent="0.25">
      <c r="A358" t="s">
        <v>62</v>
      </c>
      <c r="B358" t="s">
        <v>1111</v>
      </c>
      <c r="C358" t="s">
        <v>274</v>
      </c>
      <c r="D358" t="s">
        <v>275</v>
      </c>
      <c r="E358" t="s">
        <v>589</v>
      </c>
      <c r="F358" t="s">
        <v>6</v>
      </c>
      <c r="G358">
        <v>247</v>
      </c>
      <c r="H358">
        <v>1235</v>
      </c>
      <c r="I358" t="s">
        <v>347</v>
      </c>
    </row>
    <row r="359" spans="1:9" x14ac:dyDescent="0.25">
      <c r="A359" t="s">
        <v>62</v>
      </c>
      <c r="B359" t="s">
        <v>1111</v>
      </c>
      <c r="C359" t="s">
        <v>274</v>
      </c>
      <c r="D359" t="s">
        <v>275</v>
      </c>
      <c r="E359" t="s">
        <v>588</v>
      </c>
      <c r="F359" t="s">
        <v>6</v>
      </c>
      <c r="G359">
        <v>358</v>
      </c>
      <c r="H359">
        <v>1790</v>
      </c>
      <c r="I359" t="s">
        <v>347</v>
      </c>
    </row>
    <row r="360" spans="1:9" x14ac:dyDescent="0.25">
      <c r="A360" t="s">
        <v>62</v>
      </c>
      <c r="B360" t="s">
        <v>1111</v>
      </c>
      <c r="C360" t="s">
        <v>274</v>
      </c>
      <c r="D360" t="s">
        <v>275</v>
      </c>
      <c r="E360" t="s">
        <v>590</v>
      </c>
      <c r="F360" t="s">
        <v>6</v>
      </c>
      <c r="G360">
        <v>39</v>
      </c>
      <c r="H360">
        <v>195</v>
      </c>
      <c r="I360" t="s">
        <v>347</v>
      </c>
    </row>
    <row r="361" spans="1:9" x14ac:dyDescent="0.25">
      <c r="A361" t="s">
        <v>62</v>
      </c>
      <c r="B361" t="s">
        <v>1111</v>
      </c>
      <c r="C361" t="s">
        <v>274</v>
      </c>
      <c r="D361" t="s">
        <v>275</v>
      </c>
      <c r="E361" t="s">
        <v>591</v>
      </c>
      <c r="F361" t="s">
        <v>7</v>
      </c>
      <c r="G361">
        <v>15</v>
      </c>
      <c r="H361">
        <v>75</v>
      </c>
      <c r="I361" t="s">
        <v>347</v>
      </c>
    </row>
    <row r="362" spans="1:9" x14ac:dyDescent="0.25">
      <c r="A362" t="s">
        <v>62</v>
      </c>
      <c r="B362" t="s">
        <v>1111</v>
      </c>
      <c r="C362" t="s">
        <v>274</v>
      </c>
      <c r="D362" t="s">
        <v>275</v>
      </c>
      <c r="E362" t="s">
        <v>591</v>
      </c>
      <c r="F362" t="s">
        <v>6</v>
      </c>
      <c r="G362">
        <v>54</v>
      </c>
      <c r="H362">
        <v>270</v>
      </c>
      <c r="I362" t="s">
        <v>347</v>
      </c>
    </row>
    <row r="363" spans="1:9" x14ac:dyDescent="0.25">
      <c r="A363" t="s">
        <v>62</v>
      </c>
      <c r="B363" t="s">
        <v>1111</v>
      </c>
      <c r="C363" t="s">
        <v>274</v>
      </c>
      <c r="D363" t="s">
        <v>275</v>
      </c>
      <c r="E363" t="s">
        <v>592</v>
      </c>
      <c r="F363" t="s">
        <v>6</v>
      </c>
      <c r="G363">
        <v>35</v>
      </c>
      <c r="H363">
        <v>175</v>
      </c>
      <c r="I363" t="s">
        <v>347</v>
      </c>
    </row>
    <row r="364" spans="1:9" x14ac:dyDescent="0.25">
      <c r="A364" t="s">
        <v>62</v>
      </c>
      <c r="B364" t="s">
        <v>1111</v>
      </c>
      <c r="C364" t="s">
        <v>274</v>
      </c>
      <c r="D364" t="s">
        <v>275</v>
      </c>
      <c r="E364" t="s">
        <v>593</v>
      </c>
      <c r="F364" t="s">
        <v>6</v>
      </c>
      <c r="G364">
        <v>25</v>
      </c>
      <c r="H364">
        <v>125</v>
      </c>
      <c r="I364" t="s">
        <v>347</v>
      </c>
    </row>
    <row r="365" spans="1:9" x14ac:dyDescent="0.25">
      <c r="A365" t="s">
        <v>62</v>
      </c>
      <c r="B365" t="s">
        <v>1111</v>
      </c>
      <c r="C365" t="s">
        <v>274</v>
      </c>
      <c r="D365" t="s">
        <v>275</v>
      </c>
      <c r="E365" t="s">
        <v>594</v>
      </c>
      <c r="F365" t="s">
        <v>6</v>
      </c>
      <c r="G365">
        <v>96</v>
      </c>
      <c r="H365">
        <v>480</v>
      </c>
      <c r="I365" t="s">
        <v>347</v>
      </c>
    </row>
    <row r="366" spans="1:9" x14ac:dyDescent="0.25">
      <c r="A366" t="s">
        <v>62</v>
      </c>
      <c r="B366" t="s">
        <v>1111</v>
      </c>
      <c r="C366" t="s">
        <v>93</v>
      </c>
      <c r="D366" t="s">
        <v>94</v>
      </c>
      <c r="E366" t="s">
        <v>595</v>
      </c>
      <c r="F366" t="s">
        <v>1594</v>
      </c>
      <c r="G366">
        <v>0</v>
      </c>
      <c r="H366">
        <v>0</v>
      </c>
      <c r="I366" t="s">
        <v>1514</v>
      </c>
    </row>
    <row r="367" spans="1:9" x14ac:dyDescent="0.25">
      <c r="A367" t="s">
        <v>62</v>
      </c>
      <c r="B367" t="s">
        <v>1111</v>
      </c>
      <c r="C367" t="s">
        <v>93</v>
      </c>
      <c r="D367" t="s">
        <v>94</v>
      </c>
      <c r="E367" t="s">
        <v>596</v>
      </c>
      <c r="F367" t="s">
        <v>1594</v>
      </c>
      <c r="G367">
        <v>0</v>
      </c>
      <c r="H367">
        <v>0</v>
      </c>
      <c r="I367" t="s">
        <v>1514</v>
      </c>
    </row>
    <row r="368" spans="1:9" x14ac:dyDescent="0.25">
      <c r="A368" t="s">
        <v>62</v>
      </c>
      <c r="B368" t="s">
        <v>1111</v>
      </c>
      <c r="C368" t="s">
        <v>93</v>
      </c>
      <c r="D368" t="s">
        <v>94</v>
      </c>
      <c r="E368" t="s">
        <v>597</v>
      </c>
      <c r="F368" t="s">
        <v>1594</v>
      </c>
      <c r="G368">
        <v>0</v>
      </c>
      <c r="H368">
        <v>0</v>
      </c>
      <c r="I368" t="s">
        <v>1514</v>
      </c>
    </row>
    <row r="369" spans="1:9" x14ac:dyDescent="0.25">
      <c r="A369" t="s">
        <v>62</v>
      </c>
      <c r="B369" t="s">
        <v>1111</v>
      </c>
      <c r="C369" t="s">
        <v>93</v>
      </c>
      <c r="D369" t="s">
        <v>94</v>
      </c>
      <c r="E369" t="s">
        <v>598</v>
      </c>
      <c r="F369" t="s">
        <v>1594</v>
      </c>
      <c r="G369">
        <v>0</v>
      </c>
      <c r="H369">
        <v>0</v>
      </c>
      <c r="I369" t="s">
        <v>1514</v>
      </c>
    </row>
    <row r="370" spans="1:9" x14ac:dyDescent="0.25">
      <c r="A370" t="s">
        <v>62</v>
      </c>
      <c r="B370" t="s">
        <v>1111</v>
      </c>
      <c r="C370" t="s">
        <v>93</v>
      </c>
      <c r="D370" t="s">
        <v>94</v>
      </c>
      <c r="E370" t="s">
        <v>599</v>
      </c>
      <c r="F370" t="s">
        <v>1594</v>
      </c>
      <c r="G370">
        <v>0</v>
      </c>
      <c r="H370">
        <v>0</v>
      </c>
      <c r="I370" t="s">
        <v>1514</v>
      </c>
    </row>
    <row r="371" spans="1:9" x14ac:dyDescent="0.25">
      <c r="A371" t="s">
        <v>62</v>
      </c>
      <c r="B371" t="s">
        <v>1111</v>
      </c>
      <c r="C371" t="s">
        <v>93</v>
      </c>
      <c r="D371" t="s">
        <v>94</v>
      </c>
      <c r="E371" t="s">
        <v>600</v>
      </c>
      <c r="F371" t="s">
        <v>9</v>
      </c>
      <c r="G371">
        <v>15</v>
      </c>
      <c r="H371">
        <v>75</v>
      </c>
      <c r="I371" t="s">
        <v>362</v>
      </c>
    </row>
    <row r="372" spans="1:9" x14ac:dyDescent="0.25">
      <c r="A372" t="s">
        <v>62</v>
      </c>
      <c r="B372" t="s">
        <v>1111</v>
      </c>
      <c r="C372" t="s">
        <v>93</v>
      </c>
      <c r="D372" t="s">
        <v>94</v>
      </c>
      <c r="E372" t="s">
        <v>600</v>
      </c>
      <c r="F372" t="s">
        <v>8</v>
      </c>
      <c r="G372">
        <v>25</v>
      </c>
      <c r="H372">
        <v>125</v>
      </c>
      <c r="I372" t="s">
        <v>362</v>
      </c>
    </row>
    <row r="373" spans="1:9" x14ac:dyDescent="0.25">
      <c r="A373" t="s">
        <v>62</v>
      </c>
      <c r="B373" t="s">
        <v>1111</v>
      </c>
      <c r="C373" t="s">
        <v>93</v>
      </c>
      <c r="D373" t="s">
        <v>94</v>
      </c>
      <c r="E373" t="s">
        <v>600</v>
      </c>
      <c r="F373" t="s">
        <v>6</v>
      </c>
      <c r="G373">
        <v>80</v>
      </c>
      <c r="H373">
        <v>400</v>
      </c>
      <c r="I373" t="s">
        <v>362</v>
      </c>
    </row>
    <row r="374" spans="1:9" x14ac:dyDescent="0.25">
      <c r="A374" t="s">
        <v>62</v>
      </c>
      <c r="B374" t="s">
        <v>1111</v>
      </c>
      <c r="C374" t="s">
        <v>93</v>
      </c>
      <c r="D374" t="s">
        <v>94</v>
      </c>
      <c r="E374" t="s">
        <v>601</v>
      </c>
      <c r="F374" t="s">
        <v>8</v>
      </c>
      <c r="G374">
        <v>20</v>
      </c>
      <c r="H374">
        <v>100</v>
      </c>
      <c r="I374" t="s">
        <v>362</v>
      </c>
    </row>
    <row r="375" spans="1:9" x14ac:dyDescent="0.25">
      <c r="A375" t="s">
        <v>62</v>
      </c>
      <c r="B375" t="s">
        <v>1111</v>
      </c>
      <c r="C375" t="s">
        <v>93</v>
      </c>
      <c r="D375" t="s">
        <v>94</v>
      </c>
      <c r="E375" t="s">
        <v>601</v>
      </c>
      <c r="F375" t="s">
        <v>7</v>
      </c>
      <c r="G375">
        <v>10</v>
      </c>
      <c r="H375">
        <v>50</v>
      </c>
      <c r="I375" t="s">
        <v>362</v>
      </c>
    </row>
    <row r="376" spans="1:9" x14ac:dyDescent="0.25">
      <c r="A376" t="s">
        <v>62</v>
      </c>
      <c r="B376" t="s">
        <v>1111</v>
      </c>
      <c r="C376" t="s">
        <v>93</v>
      </c>
      <c r="D376" t="s">
        <v>94</v>
      </c>
      <c r="E376" t="s">
        <v>601</v>
      </c>
      <c r="F376" t="s">
        <v>9</v>
      </c>
      <c r="G376">
        <v>45</v>
      </c>
      <c r="H376">
        <v>225</v>
      </c>
      <c r="I376" t="s">
        <v>362</v>
      </c>
    </row>
    <row r="377" spans="1:9" x14ac:dyDescent="0.25">
      <c r="A377" t="s">
        <v>62</v>
      </c>
      <c r="B377" t="s">
        <v>1111</v>
      </c>
      <c r="C377" t="s">
        <v>93</v>
      </c>
      <c r="D377" t="s">
        <v>94</v>
      </c>
      <c r="E377" t="s">
        <v>601</v>
      </c>
      <c r="F377" t="s">
        <v>6</v>
      </c>
      <c r="G377">
        <v>60</v>
      </c>
      <c r="H377">
        <v>300</v>
      </c>
      <c r="I377" t="s">
        <v>362</v>
      </c>
    </row>
    <row r="378" spans="1:9" x14ac:dyDescent="0.25">
      <c r="A378" t="s">
        <v>62</v>
      </c>
      <c r="B378" t="s">
        <v>1111</v>
      </c>
      <c r="C378" t="s">
        <v>93</v>
      </c>
      <c r="D378" t="s">
        <v>94</v>
      </c>
      <c r="E378" t="s">
        <v>602</v>
      </c>
      <c r="F378" t="s">
        <v>1594</v>
      </c>
      <c r="G378">
        <v>0</v>
      </c>
      <c r="H378">
        <v>0</v>
      </c>
      <c r="I378" t="s">
        <v>1514</v>
      </c>
    </row>
    <row r="379" spans="1:9" x14ac:dyDescent="0.25">
      <c r="A379" t="s">
        <v>62</v>
      </c>
      <c r="B379" t="s">
        <v>1111</v>
      </c>
      <c r="C379" t="s">
        <v>93</v>
      </c>
      <c r="D379" t="s">
        <v>94</v>
      </c>
      <c r="E379" t="s">
        <v>603</v>
      </c>
      <c r="F379" t="s">
        <v>1594</v>
      </c>
      <c r="G379">
        <v>0</v>
      </c>
      <c r="H379">
        <v>0</v>
      </c>
      <c r="I379" t="s">
        <v>1514</v>
      </c>
    </row>
    <row r="380" spans="1:9" x14ac:dyDescent="0.25">
      <c r="A380" t="s">
        <v>62</v>
      </c>
      <c r="B380" t="s">
        <v>1111</v>
      </c>
      <c r="C380" t="s">
        <v>93</v>
      </c>
      <c r="D380" t="s">
        <v>94</v>
      </c>
      <c r="E380" t="s">
        <v>604</v>
      </c>
      <c r="F380" t="s">
        <v>1594</v>
      </c>
      <c r="G380">
        <v>0</v>
      </c>
      <c r="H380">
        <v>0</v>
      </c>
      <c r="I380" t="s">
        <v>1514</v>
      </c>
    </row>
    <row r="381" spans="1:9" x14ac:dyDescent="0.25">
      <c r="A381" t="s">
        <v>62</v>
      </c>
      <c r="B381" t="s">
        <v>1111</v>
      </c>
      <c r="C381" t="s">
        <v>93</v>
      </c>
      <c r="D381" t="s">
        <v>94</v>
      </c>
      <c r="E381" t="s">
        <v>605</v>
      </c>
      <c r="F381" t="s">
        <v>1594</v>
      </c>
      <c r="G381">
        <v>0</v>
      </c>
      <c r="H381">
        <v>0</v>
      </c>
      <c r="I381" t="s">
        <v>1514</v>
      </c>
    </row>
    <row r="382" spans="1:9" x14ac:dyDescent="0.25">
      <c r="A382" t="s">
        <v>62</v>
      </c>
      <c r="B382" t="s">
        <v>1111</v>
      </c>
      <c r="C382" t="s">
        <v>93</v>
      </c>
      <c r="D382" t="s">
        <v>94</v>
      </c>
      <c r="E382" t="s">
        <v>606</v>
      </c>
      <c r="F382" t="s">
        <v>1594</v>
      </c>
      <c r="G382">
        <v>0</v>
      </c>
      <c r="H382">
        <v>0</v>
      </c>
      <c r="I382" t="s">
        <v>1514</v>
      </c>
    </row>
    <row r="383" spans="1:9" x14ac:dyDescent="0.25">
      <c r="A383" t="s">
        <v>62</v>
      </c>
      <c r="B383" t="s">
        <v>1111</v>
      </c>
      <c r="C383" t="s">
        <v>93</v>
      </c>
      <c r="D383" t="s">
        <v>94</v>
      </c>
      <c r="E383" t="s">
        <v>607</v>
      </c>
      <c r="F383" t="s">
        <v>1594</v>
      </c>
      <c r="G383">
        <v>0</v>
      </c>
      <c r="H383">
        <v>0</v>
      </c>
      <c r="I383" t="s">
        <v>1514</v>
      </c>
    </row>
    <row r="384" spans="1:9" x14ac:dyDescent="0.25">
      <c r="A384" t="s">
        <v>62</v>
      </c>
      <c r="B384" t="s">
        <v>1111</v>
      </c>
      <c r="C384" t="s">
        <v>93</v>
      </c>
      <c r="D384" t="s">
        <v>94</v>
      </c>
      <c r="E384" t="s">
        <v>608</v>
      </c>
      <c r="F384" t="s">
        <v>1594</v>
      </c>
      <c r="G384">
        <v>0</v>
      </c>
      <c r="H384">
        <v>0</v>
      </c>
      <c r="I384" t="s">
        <v>1514</v>
      </c>
    </row>
    <row r="385" spans="1:9" x14ac:dyDescent="0.25">
      <c r="A385" t="s">
        <v>62</v>
      </c>
      <c r="B385" t="s">
        <v>1111</v>
      </c>
      <c r="C385" t="s">
        <v>93</v>
      </c>
      <c r="D385" t="s">
        <v>94</v>
      </c>
      <c r="E385" t="s">
        <v>609</v>
      </c>
      <c r="F385" t="s">
        <v>1594</v>
      </c>
      <c r="G385">
        <v>0</v>
      </c>
      <c r="H385">
        <v>0</v>
      </c>
      <c r="I385" t="s">
        <v>1514</v>
      </c>
    </row>
    <row r="386" spans="1:9" x14ac:dyDescent="0.25">
      <c r="A386" t="s">
        <v>62</v>
      </c>
      <c r="B386" t="s">
        <v>1111</v>
      </c>
      <c r="C386" t="s">
        <v>93</v>
      </c>
      <c r="D386" t="s">
        <v>94</v>
      </c>
      <c r="E386" t="s">
        <v>610</v>
      </c>
      <c r="F386" t="s">
        <v>1594</v>
      </c>
      <c r="G386">
        <v>0</v>
      </c>
      <c r="H386">
        <v>0</v>
      </c>
      <c r="I386" t="s">
        <v>1514</v>
      </c>
    </row>
    <row r="387" spans="1:9" x14ac:dyDescent="0.25">
      <c r="A387" t="s">
        <v>62</v>
      </c>
      <c r="B387" t="s">
        <v>1111</v>
      </c>
      <c r="C387" t="s">
        <v>93</v>
      </c>
      <c r="D387" t="s">
        <v>94</v>
      </c>
      <c r="E387" t="s">
        <v>611</v>
      </c>
      <c r="F387" t="s">
        <v>1594</v>
      </c>
      <c r="G387">
        <v>0</v>
      </c>
      <c r="H387">
        <v>0</v>
      </c>
      <c r="I387" t="s">
        <v>1514</v>
      </c>
    </row>
    <row r="388" spans="1:9" x14ac:dyDescent="0.25">
      <c r="A388" t="s">
        <v>62</v>
      </c>
      <c r="B388" t="s">
        <v>1111</v>
      </c>
      <c r="C388" t="s">
        <v>93</v>
      </c>
      <c r="D388" t="s">
        <v>94</v>
      </c>
      <c r="E388" t="s">
        <v>612</v>
      </c>
      <c r="F388" t="s">
        <v>1594</v>
      </c>
      <c r="G388">
        <v>0</v>
      </c>
      <c r="H388">
        <v>0</v>
      </c>
      <c r="I388" t="s">
        <v>1514</v>
      </c>
    </row>
    <row r="389" spans="1:9" x14ac:dyDescent="0.25">
      <c r="A389" t="s">
        <v>62</v>
      </c>
      <c r="B389" t="s">
        <v>1111</v>
      </c>
      <c r="C389" t="s">
        <v>93</v>
      </c>
      <c r="D389" t="s">
        <v>94</v>
      </c>
      <c r="E389" t="s">
        <v>613</v>
      </c>
      <c r="F389" t="s">
        <v>9</v>
      </c>
      <c r="G389">
        <v>33</v>
      </c>
      <c r="H389">
        <v>165</v>
      </c>
      <c r="I389" t="s">
        <v>362</v>
      </c>
    </row>
    <row r="390" spans="1:9" x14ac:dyDescent="0.25">
      <c r="A390" t="s">
        <v>62</v>
      </c>
      <c r="B390" t="s">
        <v>1111</v>
      </c>
      <c r="C390" t="s">
        <v>93</v>
      </c>
      <c r="D390" t="s">
        <v>94</v>
      </c>
      <c r="E390" t="s">
        <v>613</v>
      </c>
      <c r="F390" t="s">
        <v>8</v>
      </c>
      <c r="G390">
        <v>27</v>
      </c>
      <c r="H390">
        <v>135</v>
      </c>
      <c r="I390" t="s">
        <v>362</v>
      </c>
    </row>
    <row r="391" spans="1:9" x14ac:dyDescent="0.25">
      <c r="A391" t="s">
        <v>62</v>
      </c>
      <c r="B391" t="s">
        <v>1111</v>
      </c>
      <c r="C391" t="s">
        <v>93</v>
      </c>
      <c r="D391" t="s">
        <v>94</v>
      </c>
      <c r="E391" t="s">
        <v>613</v>
      </c>
      <c r="F391" t="s">
        <v>6</v>
      </c>
      <c r="G391">
        <v>82</v>
      </c>
      <c r="H391">
        <v>410</v>
      </c>
      <c r="I391" t="s">
        <v>362</v>
      </c>
    </row>
    <row r="392" spans="1:9" x14ac:dyDescent="0.25">
      <c r="A392" t="s">
        <v>62</v>
      </c>
      <c r="B392" t="s">
        <v>1111</v>
      </c>
      <c r="C392" t="s">
        <v>93</v>
      </c>
      <c r="D392" t="s">
        <v>94</v>
      </c>
      <c r="E392" t="s">
        <v>614</v>
      </c>
      <c r="F392" t="s">
        <v>1594</v>
      </c>
      <c r="G392">
        <v>0</v>
      </c>
      <c r="H392">
        <v>0</v>
      </c>
      <c r="I392" t="s">
        <v>1514</v>
      </c>
    </row>
    <row r="393" spans="1:9" x14ac:dyDescent="0.25">
      <c r="A393" t="s">
        <v>62</v>
      </c>
      <c r="B393" t="s">
        <v>1111</v>
      </c>
      <c r="C393" t="s">
        <v>93</v>
      </c>
      <c r="D393" t="s">
        <v>94</v>
      </c>
      <c r="E393" t="s">
        <v>615</v>
      </c>
      <c r="F393" t="s">
        <v>1594</v>
      </c>
      <c r="G393">
        <v>0</v>
      </c>
      <c r="H393">
        <v>0</v>
      </c>
      <c r="I393" t="s">
        <v>1514</v>
      </c>
    </row>
    <row r="394" spans="1:9" x14ac:dyDescent="0.25">
      <c r="A394" t="s">
        <v>62</v>
      </c>
      <c r="B394" t="s">
        <v>1111</v>
      </c>
      <c r="C394" t="s">
        <v>93</v>
      </c>
      <c r="D394" t="s">
        <v>94</v>
      </c>
      <c r="E394" t="s">
        <v>616</v>
      </c>
      <c r="F394" t="s">
        <v>1594</v>
      </c>
      <c r="G394">
        <v>0</v>
      </c>
      <c r="H394">
        <v>0</v>
      </c>
      <c r="I394" t="s">
        <v>1514</v>
      </c>
    </row>
    <row r="395" spans="1:9" x14ac:dyDescent="0.25">
      <c r="A395" t="s">
        <v>62</v>
      </c>
      <c r="B395" t="s">
        <v>1111</v>
      </c>
      <c r="C395" t="s">
        <v>93</v>
      </c>
      <c r="D395" t="s">
        <v>94</v>
      </c>
      <c r="E395" t="s">
        <v>617</v>
      </c>
      <c r="F395" t="s">
        <v>1594</v>
      </c>
      <c r="G395">
        <v>0</v>
      </c>
      <c r="H395">
        <v>0</v>
      </c>
      <c r="I395" t="s">
        <v>1514</v>
      </c>
    </row>
    <row r="396" spans="1:9" x14ac:dyDescent="0.25">
      <c r="A396" t="s">
        <v>62</v>
      </c>
      <c r="B396" t="s">
        <v>1111</v>
      </c>
      <c r="C396" t="s">
        <v>93</v>
      </c>
      <c r="D396" t="s">
        <v>94</v>
      </c>
      <c r="E396" t="s">
        <v>618</v>
      </c>
      <c r="F396" t="s">
        <v>1594</v>
      </c>
      <c r="G396">
        <v>0</v>
      </c>
      <c r="H396">
        <v>0</v>
      </c>
      <c r="I396" t="s">
        <v>1514</v>
      </c>
    </row>
    <row r="397" spans="1:9" x14ac:dyDescent="0.25">
      <c r="A397" t="s">
        <v>62</v>
      </c>
      <c r="B397" t="s">
        <v>1111</v>
      </c>
      <c r="C397" t="s">
        <v>93</v>
      </c>
      <c r="D397" t="s">
        <v>94</v>
      </c>
      <c r="E397" t="s">
        <v>619</v>
      </c>
      <c r="F397" t="s">
        <v>1594</v>
      </c>
      <c r="G397">
        <v>0</v>
      </c>
      <c r="H397">
        <v>0</v>
      </c>
      <c r="I397" t="s">
        <v>1514</v>
      </c>
    </row>
    <row r="398" spans="1:9" x14ac:dyDescent="0.25">
      <c r="A398" t="s">
        <v>62</v>
      </c>
      <c r="B398" t="s">
        <v>1111</v>
      </c>
      <c r="C398" t="s">
        <v>93</v>
      </c>
      <c r="D398" t="s">
        <v>94</v>
      </c>
      <c r="E398" t="s">
        <v>620</v>
      </c>
      <c r="F398" t="s">
        <v>1594</v>
      </c>
      <c r="G398">
        <v>0</v>
      </c>
      <c r="H398">
        <v>0</v>
      </c>
      <c r="I398" t="s">
        <v>1514</v>
      </c>
    </row>
    <row r="399" spans="1:9" x14ac:dyDescent="0.25">
      <c r="A399" t="s">
        <v>62</v>
      </c>
      <c r="B399" t="s">
        <v>1111</v>
      </c>
      <c r="C399" t="s">
        <v>93</v>
      </c>
      <c r="D399" t="s">
        <v>94</v>
      </c>
      <c r="E399" t="s">
        <v>621</v>
      </c>
      <c r="F399" t="s">
        <v>1594</v>
      </c>
      <c r="G399">
        <v>0</v>
      </c>
      <c r="H399">
        <v>0</v>
      </c>
      <c r="I399" t="s">
        <v>1514</v>
      </c>
    </row>
    <row r="400" spans="1:9" x14ac:dyDescent="0.25">
      <c r="A400" t="s">
        <v>62</v>
      </c>
      <c r="B400" t="s">
        <v>1111</v>
      </c>
      <c r="C400" t="s">
        <v>93</v>
      </c>
      <c r="D400" t="s">
        <v>94</v>
      </c>
      <c r="E400" t="s">
        <v>622</v>
      </c>
      <c r="F400" t="s">
        <v>1594</v>
      </c>
      <c r="G400">
        <v>0</v>
      </c>
      <c r="H400">
        <v>0</v>
      </c>
      <c r="I400" t="s">
        <v>1514</v>
      </c>
    </row>
    <row r="401" spans="1:9" x14ac:dyDescent="0.25">
      <c r="A401" t="s">
        <v>62</v>
      </c>
      <c r="B401" t="s">
        <v>1111</v>
      </c>
      <c r="C401" t="s">
        <v>93</v>
      </c>
      <c r="D401" t="s">
        <v>94</v>
      </c>
      <c r="E401" t="s">
        <v>623</v>
      </c>
      <c r="F401" t="s">
        <v>1594</v>
      </c>
      <c r="G401">
        <v>0</v>
      </c>
      <c r="H401">
        <v>0</v>
      </c>
      <c r="I401" t="s">
        <v>1514</v>
      </c>
    </row>
    <row r="402" spans="1:9" x14ac:dyDescent="0.25">
      <c r="A402" t="s">
        <v>62</v>
      </c>
      <c r="B402" t="s">
        <v>1111</v>
      </c>
      <c r="C402" t="s">
        <v>93</v>
      </c>
      <c r="D402" t="s">
        <v>94</v>
      </c>
      <c r="E402" t="s">
        <v>624</v>
      </c>
      <c r="F402" t="s">
        <v>1594</v>
      </c>
      <c r="G402">
        <v>0</v>
      </c>
      <c r="H402">
        <v>0</v>
      </c>
      <c r="I402" t="s">
        <v>1514</v>
      </c>
    </row>
    <row r="403" spans="1:9" x14ac:dyDescent="0.25">
      <c r="A403" t="s">
        <v>62</v>
      </c>
      <c r="B403" t="s">
        <v>1111</v>
      </c>
      <c r="C403" t="s">
        <v>93</v>
      </c>
      <c r="D403" t="s">
        <v>94</v>
      </c>
      <c r="E403" t="s">
        <v>625</v>
      </c>
      <c r="F403" t="s">
        <v>1594</v>
      </c>
      <c r="G403">
        <v>0</v>
      </c>
      <c r="H403">
        <v>0</v>
      </c>
      <c r="I403" t="s">
        <v>1514</v>
      </c>
    </row>
    <row r="404" spans="1:9" x14ac:dyDescent="0.25">
      <c r="A404" t="s">
        <v>62</v>
      </c>
      <c r="B404" t="s">
        <v>1111</v>
      </c>
      <c r="C404" t="s">
        <v>93</v>
      </c>
      <c r="D404" t="s">
        <v>94</v>
      </c>
      <c r="E404" t="s">
        <v>626</v>
      </c>
      <c r="F404" t="s">
        <v>9</v>
      </c>
      <c r="G404">
        <v>25</v>
      </c>
      <c r="H404">
        <v>125</v>
      </c>
      <c r="I404" t="s">
        <v>362</v>
      </c>
    </row>
    <row r="405" spans="1:9" x14ac:dyDescent="0.25">
      <c r="A405" t="s">
        <v>62</v>
      </c>
      <c r="B405" t="s">
        <v>1111</v>
      </c>
      <c r="C405" t="s">
        <v>93</v>
      </c>
      <c r="D405" t="s">
        <v>94</v>
      </c>
      <c r="E405" t="s">
        <v>626</v>
      </c>
      <c r="F405" t="s">
        <v>8</v>
      </c>
      <c r="G405">
        <v>10</v>
      </c>
      <c r="H405">
        <v>50</v>
      </c>
      <c r="I405" t="s">
        <v>362</v>
      </c>
    </row>
    <row r="406" spans="1:9" x14ac:dyDescent="0.25">
      <c r="A406" t="s">
        <v>62</v>
      </c>
      <c r="B406" t="s">
        <v>1111</v>
      </c>
      <c r="C406" t="s">
        <v>93</v>
      </c>
      <c r="D406" t="s">
        <v>94</v>
      </c>
      <c r="E406" t="s">
        <v>626</v>
      </c>
      <c r="F406" t="s">
        <v>6</v>
      </c>
      <c r="G406">
        <v>75</v>
      </c>
      <c r="H406">
        <v>375</v>
      </c>
      <c r="I406" t="s">
        <v>362</v>
      </c>
    </row>
    <row r="407" spans="1:9" x14ac:dyDescent="0.25">
      <c r="A407" t="s">
        <v>62</v>
      </c>
      <c r="B407" t="s">
        <v>1111</v>
      </c>
      <c r="C407" t="s">
        <v>64</v>
      </c>
      <c r="D407" t="s">
        <v>65</v>
      </c>
      <c r="E407" t="s">
        <v>627</v>
      </c>
      <c r="F407" t="s">
        <v>8</v>
      </c>
      <c r="G407">
        <v>11</v>
      </c>
      <c r="H407">
        <v>55</v>
      </c>
      <c r="I407" t="s">
        <v>1514</v>
      </c>
    </row>
    <row r="408" spans="1:9" x14ac:dyDescent="0.25">
      <c r="A408" t="s">
        <v>62</v>
      </c>
      <c r="B408" t="s">
        <v>1111</v>
      </c>
      <c r="C408" t="s">
        <v>64</v>
      </c>
      <c r="D408" t="s">
        <v>65</v>
      </c>
      <c r="E408" t="s">
        <v>627</v>
      </c>
      <c r="F408" t="s">
        <v>6</v>
      </c>
      <c r="G408">
        <v>14</v>
      </c>
      <c r="H408">
        <v>120</v>
      </c>
      <c r="I408" t="s">
        <v>1514</v>
      </c>
    </row>
    <row r="409" spans="1:9" x14ac:dyDescent="0.25">
      <c r="A409" t="s">
        <v>62</v>
      </c>
      <c r="B409" t="s">
        <v>1111</v>
      </c>
      <c r="C409" t="s">
        <v>64</v>
      </c>
      <c r="D409" t="s">
        <v>65</v>
      </c>
      <c r="E409" t="s">
        <v>628</v>
      </c>
      <c r="F409" t="s">
        <v>6</v>
      </c>
      <c r="G409">
        <v>9</v>
      </c>
      <c r="H409">
        <v>70</v>
      </c>
      <c r="I409" t="s">
        <v>1514</v>
      </c>
    </row>
    <row r="410" spans="1:9" x14ac:dyDescent="0.25">
      <c r="A410" t="s">
        <v>62</v>
      </c>
      <c r="B410" t="s">
        <v>1111</v>
      </c>
      <c r="C410" t="s">
        <v>64</v>
      </c>
      <c r="D410" t="s">
        <v>65</v>
      </c>
      <c r="E410" t="s">
        <v>628</v>
      </c>
      <c r="F410" t="s">
        <v>7</v>
      </c>
      <c r="G410">
        <v>2</v>
      </c>
      <c r="H410">
        <v>10</v>
      </c>
      <c r="I410" t="s">
        <v>1514</v>
      </c>
    </row>
    <row r="411" spans="1:9" x14ac:dyDescent="0.25">
      <c r="A411" t="s">
        <v>62</v>
      </c>
      <c r="B411" t="s">
        <v>1111</v>
      </c>
      <c r="C411" t="s">
        <v>64</v>
      </c>
      <c r="D411" t="s">
        <v>65</v>
      </c>
      <c r="E411" t="s">
        <v>628</v>
      </c>
      <c r="F411" t="s">
        <v>8</v>
      </c>
      <c r="G411">
        <v>4</v>
      </c>
      <c r="H411">
        <v>20</v>
      </c>
      <c r="I411" t="s">
        <v>1514</v>
      </c>
    </row>
    <row r="412" spans="1:9" x14ac:dyDescent="0.25">
      <c r="A412" t="s">
        <v>62</v>
      </c>
      <c r="B412" t="s">
        <v>1111</v>
      </c>
      <c r="C412" t="s">
        <v>64</v>
      </c>
      <c r="D412" t="s">
        <v>65</v>
      </c>
      <c r="E412" t="s">
        <v>629</v>
      </c>
      <c r="F412" t="s">
        <v>6</v>
      </c>
      <c r="G412">
        <v>10</v>
      </c>
      <c r="H412">
        <v>84</v>
      </c>
      <c r="I412" t="s">
        <v>1514</v>
      </c>
    </row>
    <row r="413" spans="1:9" x14ac:dyDescent="0.25">
      <c r="A413" t="s">
        <v>62</v>
      </c>
      <c r="B413" t="s">
        <v>1111</v>
      </c>
      <c r="C413" t="s">
        <v>64</v>
      </c>
      <c r="D413" t="s">
        <v>65</v>
      </c>
      <c r="E413" t="s">
        <v>630</v>
      </c>
      <c r="F413" t="s">
        <v>7</v>
      </c>
      <c r="G413">
        <v>30</v>
      </c>
      <c r="H413">
        <v>150</v>
      </c>
      <c r="I413" t="s">
        <v>347</v>
      </c>
    </row>
    <row r="414" spans="1:9" x14ac:dyDescent="0.25">
      <c r="A414" t="s">
        <v>62</v>
      </c>
      <c r="B414" t="s">
        <v>1111</v>
      </c>
      <c r="C414" t="s">
        <v>64</v>
      </c>
      <c r="D414" t="s">
        <v>65</v>
      </c>
      <c r="E414" t="s">
        <v>630</v>
      </c>
      <c r="F414" t="s">
        <v>8</v>
      </c>
      <c r="G414">
        <v>20</v>
      </c>
      <c r="H414">
        <v>100</v>
      </c>
      <c r="I414" t="s">
        <v>347</v>
      </c>
    </row>
    <row r="415" spans="1:9" x14ac:dyDescent="0.25">
      <c r="A415" t="s">
        <v>62</v>
      </c>
      <c r="B415" t="s">
        <v>1111</v>
      </c>
      <c r="C415" t="s">
        <v>64</v>
      </c>
      <c r="D415" t="s">
        <v>65</v>
      </c>
      <c r="E415" t="s">
        <v>630</v>
      </c>
      <c r="F415" t="s">
        <v>6</v>
      </c>
      <c r="G415">
        <v>80</v>
      </c>
      <c r="H415">
        <v>400</v>
      </c>
      <c r="I415" t="s">
        <v>347</v>
      </c>
    </row>
    <row r="416" spans="1:9" x14ac:dyDescent="0.25">
      <c r="A416" t="s">
        <v>62</v>
      </c>
      <c r="B416" t="s">
        <v>1111</v>
      </c>
      <c r="C416" t="s">
        <v>64</v>
      </c>
      <c r="D416" t="s">
        <v>65</v>
      </c>
      <c r="E416" t="s">
        <v>631</v>
      </c>
      <c r="F416" t="s">
        <v>6</v>
      </c>
      <c r="G416">
        <v>62</v>
      </c>
      <c r="H416">
        <v>310</v>
      </c>
      <c r="I416" t="s">
        <v>347</v>
      </c>
    </row>
    <row r="417" spans="1:9" x14ac:dyDescent="0.25">
      <c r="A417" t="s">
        <v>62</v>
      </c>
      <c r="B417" t="s">
        <v>1111</v>
      </c>
      <c r="C417" t="s">
        <v>282</v>
      </c>
      <c r="D417" t="s">
        <v>283</v>
      </c>
      <c r="E417" t="s">
        <v>632</v>
      </c>
      <c r="F417" t="s">
        <v>8</v>
      </c>
      <c r="G417">
        <v>12</v>
      </c>
      <c r="H417">
        <v>60</v>
      </c>
      <c r="I417" t="s">
        <v>389</v>
      </c>
    </row>
    <row r="418" spans="1:9" x14ac:dyDescent="0.25">
      <c r="A418" t="s">
        <v>62</v>
      </c>
      <c r="B418" t="s">
        <v>1111</v>
      </c>
      <c r="C418" t="s">
        <v>282</v>
      </c>
      <c r="D418" t="s">
        <v>283</v>
      </c>
      <c r="E418" t="s">
        <v>632</v>
      </c>
      <c r="F418" t="s">
        <v>9</v>
      </c>
      <c r="G418">
        <v>25</v>
      </c>
      <c r="H418">
        <v>125</v>
      </c>
      <c r="I418" t="s">
        <v>389</v>
      </c>
    </row>
    <row r="419" spans="1:9" x14ac:dyDescent="0.25">
      <c r="A419" t="s">
        <v>62</v>
      </c>
      <c r="B419" t="s">
        <v>1111</v>
      </c>
      <c r="C419" t="s">
        <v>282</v>
      </c>
      <c r="D419" t="s">
        <v>283</v>
      </c>
      <c r="E419" t="s">
        <v>632</v>
      </c>
      <c r="F419" t="s">
        <v>6</v>
      </c>
      <c r="G419">
        <v>14</v>
      </c>
      <c r="H419">
        <v>70</v>
      </c>
      <c r="I419" t="s">
        <v>389</v>
      </c>
    </row>
    <row r="420" spans="1:9" x14ac:dyDescent="0.25">
      <c r="A420" t="s">
        <v>62</v>
      </c>
      <c r="B420" t="s">
        <v>1111</v>
      </c>
      <c r="C420" t="s">
        <v>282</v>
      </c>
      <c r="D420" t="s">
        <v>283</v>
      </c>
      <c r="E420" t="s">
        <v>633</v>
      </c>
      <c r="F420" t="s">
        <v>6</v>
      </c>
      <c r="G420">
        <v>20</v>
      </c>
      <c r="H420">
        <v>100</v>
      </c>
      <c r="I420" t="s">
        <v>1514</v>
      </c>
    </row>
    <row r="421" spans="1:9" x14ac:dyDescent="0.25">
      <c r="A421" t="s">
        <v>62</v>
      </c>
      <c r="B421" t="s">
        <v>1111</v>
      </c>
      <c r="C421" t="s">
        <v>282</v>
      </c>
      <c r="D421" t="s">
        <v>283</v>
      </c>
      <c r="E421" t="s">
        <v>633</v>
      </c>
      <c r="F421" t="s">
        <v>8</v>
      </c>
      <c r="G421">
        <v>35</v>
      </c>
      <c r="H421">
        <v>175</v>
      </c>
      <c r="I421" t="s">
        <v>1514</v>
      </c>
    </row>
    <row r="422" spans="1:9" x14ac:dyDescent="0.25">
      <c r="A422" t="s">
        <v>62</v>
      </c>
      <c r="B422" t="s">
        <v>1111</v>
      </c>
      <c r="C422" t="s">
        <v>282</v>
      </c>
      <c r="D422" t="s">
        <v>283</v>
      </c>
      <c r="E422" t="s">
        <v>633</v>
      </c>
      <c r="F422" t="s">
        <v>9</v>
      </c>
      <c r="G422">
        <v>35</v>
      </c>
      <c r="H422">
        <v>175</v>
      </c>
      <c r="I422" t="s">
        <v>1514</v>
      </c>
    </row>
    <row r="423" spans="1:9" x14ac:dyDescent="0.25">
      <c r="A423" t="s">
        <v>62</v>
      </c>
      <c r="B423" t="s">
        <v>1111</v>
      </c>
      <c r="C423" t="s">
        <v>282</v>
      </c>
      <c r="D423" t="s">
        <v>283</v>
      </c>
      <c r="E423" t="s">
        <v>634</v>
      </c>
      <c r="F423" t="s">
        <v>8</v>
      </c>
      <c r="G423">
        <v>20</v>
      </c>
      <c r="H423">
        <v>100</v>
      </c>
      <c r="I423" t="s">
        <v>1514</v>
      </c>
    </row>
    <row r="424" spans="1:9" x14ac:dyDescent="0.25">
      <c r="A424" t="s">
        <v>62</v>
      </c>
      <c r="B424" t="s">
        <v>1111</v>
      </c>
      <c r="C424" t="s">
        <v>282</v>
      </c>
      <c r="D424" t="s">
        <v>283</v>
      </c>
      <c r="E424" t="s">
        <v>634</v>
      </c>
      <c r="F424" t="s">
        <v>9</v>
      </c>
      <c r="G424">
        <v>15</v>
      </c>
      <c r="H424">
        <v>70</v>
      </c>
      <c r="I424" t="s">
        <v>1514</v>
      </c>
    </row>
    <row r="425" spans="1:9" x14ac:dyDescent="0.25">
      <c r="A425" t="s">
        <v>62</v>
      </c>
      <c r="B425" t="s">
        <v>1111</v>
      </c>
      <c r="C425" t="s">
        <v>282</v>
      </c>
      <c r="D425" t="s">
        <v>283</v>
      </c>
      <c r="E425" t="s">
        <v>634</v>
      </c>
      <c r="F425" t="s">
        <v>6</v>
      </c>
      <c r="G425">
        <v>13</v>
      </c>
      <c r="H425">
        <v>70</v>
      </c>
      <c r="I425" t="s">
        <v>1514</v>
      </c>
    </row>
    <row r="426" spans="1:9" x14ac:dyDescent="0.25">
      <c r="A426" t="s">
        <v>62</v>
      </c>
      <c r="B426" t="s">
        <v>1111</v>
      </c>
      <c r="C426" t="s">
        <v>282</v>
      </c>
      <c r="D426" t="s">
        <v>283</v>
      </c>
      <c r="E426" t="s">
        <v>635</v>
      </c>
      <c r="F426" t="s">
        <v>8</v>
      </c>
      <c r="G426">
        <v>18</v>
      </c>
      <c r="H426">
        <v>90</v>
      </c>
      <c r="I426" t="s">
        <v>389</v>
      </c>
    </row>
    <row r="427" spans="1:9" x14ac:dyDescent="0.25">
      <c r="A427" t="s">
        <v>62</v>
      </c>
      <c r="B427" t="s">
        <v>1111</v>
      </c>
      <c r="C427" t="s">
        <v>282</v>
      </c>
      <c r="D427" t="s">
        <v>283</v>
      </c>
      <c r="E427" t="s">
        <v>635</v>
      </c>
      <c r="F427" t="s">
        <v>9</v>
      </c>
      <c r="G427">
        <v>12</v>
      </c>
      <c r="H427">
        <v>60</v>
      </c>
      <c r="I427" t="s">
        <v>389</v>
      </c>
    </row>
    <row r="428" spans="1:9" x14ac:dyDescent="0.25">
      <c r="A428" t="s">
        <v>62</v>
      </c>
      <c r="B428" t="s">
        <v>1111</v>
      </c>
      <c r="C428" t="s">
        <v>282</v>
      </c>
      <c r="D428" t="s">
        <v>283</v>
      </c>
      <c r="E428" t="s">
        <v>635</v>
      </c>
      <c r="F428" t="s">
        <v>6</v>
      </c>
      <c r="G428">
        <v>50</v>
      </c>
      <c r="H428">
        <v>250</v>
      </c>
      <c r="I428" t="s">
        <v>389</v>
      </c>
    </row>
    <row r="429" spans="1:9" x14ac:dyDescent="0.25">
      <c r="A429" t="s">
        <v>62</v>
      </c>
      <c r="B429" t="s">
        <v>1111</v>
      </c>
      <c r="C429" t="s">
        <v>282</v>
      </c>
      <c r="D429" t="s">
        <v>283</v>
      </c>
      <c r="E429" t="s">
        <v>636</v>
      </c>
      <c r="F429" t="s">
        <v>9</v>
      </c>
      <c r="G429">
        <v>16</v>
      </c>
      <c r="H429">
        <v>80</v>
      </c>
      <c r="I429" t="s">
        <v>389</v>
      </c>
    </row>
    <row r="430" spans="1:9" x14ac:dyDescent="0.25">
      <c r="A430" t="s">
        <v>62</v>
      </c>
      <c r="B430" t="s">
        <v>1111</v>
      </c>
      <c r="C430" t="s">
        <v>282</v>
      </c>
      <c r="D430" t="s">
        <v>283</v>
      </c>
      <c r="E430" t="s">
        <v>636</v>
      </c>
      <c r="F430" t="s">
        <v>6</v>
      </c>
      <c r="G430">
        <v>32</v>
      </c>
      <c r="H430">
        <v>160</v>
      </c>
      <c r="I430" t="s">
        <v>389</v>
      </c>
    </row>
    <row r="431" spans="1:9" x14ac:dyDescent="0.25">
      <c r="A431" t="s">
        <v>62</v>
      </c>
      <c r="B431" t="s">
        <v>1111</v>
      </c>
      <c r="C431" t="s">
        <v>282</v>
      </c>
      <c r="D431" t="s">
        <v>283</v>
      </c>
      <c r="E431" t="s">
        <v>636</v>
      </c>
      <c r="F431" t="s">
        <v>8</v>
      </c>
      <c r="G431">
        <v>22</v>
      </c>
      <c r="H431">
        <v>110</v>
      </c>
      <c r="I431" t="s">
        <v>389</v>
      </c>
    </row>
    <row r="432" spans="1:9" x14ac:dyDescent="0.25">
      <c r="A432" t="s">
        <v>62</v>
      </c>
      <c r="B432" t="s">
        <v>1111</v>
      </c>
      <c r="C432" t="s">
        <v>282</v>
      </c>
      <c r="D432" t="s">
        <v>283</v>
      </c>
      <c r="E432" t="s">
        <v>637</v>
      </c>
      <c r="F432" t="s">
        <v>9</v>
      </c>
      <c r="G432">
        <v>8</v>
      </c>
      <c r="H432">
        <v>40</v>
      </c>
      <c r="I432" t="s">
        <v>362</v>
      </c>
    </row>
    <row r="433" spans="1:9" x14ac:dyDescent="0.25">
      <c r="A433" t="s">
        <v>62</v>
      </c>
      <c r="B433" t="s">
        <v>1111</v>
      </c>
      <c r="C433" t="s">
        <v>282</v>
      </c>
      <c r="D433" t="s">
        <v>283</v>
      </c>
      <c r="E433" t="s">
        <v>637</v>
      </c>
      <c r="F433" t="s">
        <v>6</v>
      </c>
      <c r="G433">
        <v>40</v>
      </c>
      <c r="H433">
        <v>200</v>
      </c>
      <c r="I433" t="s">
        <v>389</v>
      </c>
    </row>
    <row r="434" spans="1:9" x14ac:dyDescent="0.25">
      <c r="A434" t="s">
        <v>62</v>
      </c>
      <c r="B434" t="s">
        <v>1111</v>
      </c>
      <c r="C434" t="s">
        <v>282</v>
      </c>
      <c r="D434" t="s">
        <v>283</v>
      </c>
      <c r="E434" t="s">
        <v>637</v>
      </c>
      <c r="F434" t="s">
        <v>8</v>
      </c>
      <c r="G434">
        <v>10</v>
      </c>
      <c r="H434">
        <v>50</v>
      </c>
      <c r="I434" t="s">
        <v>389</v>
      </c>
    </row>
    <row r="435" spans="1:9" x14ac:dyDescent="0.25">
      <c r="A435" t="s">
        <v>95</v>
      </c>
      <c r="B435" t="s">
        <v>97</v>
      </c>
      <c r="C435" t="s">
        <v>99</v>
      </c>
      <c r="D435" t="s">
        <v>100</v>
      </c>
      <c r="E435" t="s">
        <v>638</v>
      </c>
      <c r="F435" t="s">
        <v>8</v>
      </c>
      <c r="G435">
        <v>35</v>
      </c>
      <c r="H435">
        <v>170</v>
      </c>
      <c r="I435" t="s">
        <v>362</v>
      </c>
    </row>
    <row r="436" spans="1:9" x14ac:dyDescent="0.25">
      <c r="A436" t="s">
        <v>95</v>
      </c>
      <c r="B436" t="s">
        <v>97</v>
      </c>
      <c r="C436" t="s">
        <v>99</v>
      </c>
      <c r="D436" t="s">
        <v>100</v>
      </c>
      <c r="E436" t="s">
        <v>638</v>
      </c>
      <c r="F436" t="s">
        <v>6</v>
      </c>
      <c r="G436">
        <v>45</v>
      </c>
      <c r="H436">
        <v>225</v>
      </c>
      <c r="I436" t="s">
        <v>362</v>
      </c>
    </row>
    <row r="437" spans="1:9" x14ac:dyDescent="0.25">
      <c r="A437" t="s">
        <v>95</v>
      </c>
      <c r="B437" t="s">
        <v>97</v>
      </c>
      <c r="C437" t="s">
        <v>99</v>
      </c>
      <c r="D437" t="s">
        <v>100</v>
      </c>
      <c r="E437" t="s">
        <v>638</v>
      </c>
      <c r="F437" t="s">
        <v>9</v>
      </c>
      <c r="G437">
        <v>20</v>
      </c>
      <c r="H437">
        <v>100</v>
      </c>
      <c r="I437" t="s">
        <v>389</v>
      </c>
    </row>
    <row r="438" spans="1:9" x14ac:dyDescent="0.25">
      <c r="A438" t="s">
        <v>95</v>
      </c>
      <c r="B438" t="s">
        <v>97</v>
      </c>
      <c r="C438" t="s">
        <v>99</v>
      </c>
      <c r="D438" t="s">
        <v>100</v>
      </c>
      <c r="E438" t="s">
        <v>639</v>
      </c>
      <c r="F438" t="s">
        <v>8</v>
      </c>
      <c r="G438">
        <v>13</v>
      </c>
      <c r="H438">
        <v>65</v>
      </c>
      <c r="I438" t="s">
        <v>389</v>
      </c>
    </row>
    <row r="439" spans="1:9" x14ac:dyDescent="0.25">
      <c r="A439" t="s">
        <v>95</v>
      </c>
      <c r="B439" t="s">
        <v>97</v>
      </c>
      <c r="C439" t="s">
        <v>99</v>
      </c>
      <c r="D439" t="s">
        <v>100</v>
      </c>
      <c r="E439" t="s">
        <v>639</v>
      </c>
      <c r="F439" t="s">
        <v>7</v>
      </c>
      <c r="G439">
        <v>5</v>
      </c>
      <c r="H439">
        <v>25</v>
      </c>
      <c r="I439" t="s">
        <v>389</v>
      </c>
    </row>
    <row r="440" spans="1:9" x14ac:dyDescent="0.25">
      <c r="A440" t="s">
        <v>95</v>
      </c>
      <c r="B440" t="s">
        <v>97</v>
      </c>
      <c r="C440" t="s">
        <v>99</v>
      </c>
      <c r="D440" t="s">
        <v>100</v>
      </c>
      <c r="E440" t="s">
        <v>639</v>
      </c>
      <c r="F440" t="s">
        <v>6</v>
      </c>
      <c r="G440">
        <v>58</v>
      </c>
      <c r="H440">
        <v>290</v>
      </c>
      <c r="I440" t="s">
        <v>389</v>
      </c>
    </row>
    <row r="441" spans="1:9" x14ac:dyDescent="0.25">
      <c r="A441" t="s">
        <v>95</v>
      </c>
      <c r="B441" t="s">
        <v>97</v>
      </c>
      <c r="C441" t="s">
        <v>99</v>
      </c>
      <c r="D441" t="s">
        <v>100</v>
      </c>
      <c r="E441" t="s">
        <v>639</v>
      </c>
      <c r="F441" t="s">
        <v>9</v>
      </c>
      <c r="G441">
        <v>4</v>
      </c>
      <c r="H441">
        <v>20</v>
      </c>
      <c r="I441" t="s">
        <v>389</v>
      </c>
    </row>
    <row r="442" spans="1:9" x14ac:dyDescent="0.25">
      <c r="A442" t="s">
        <v>95</v>
      </c>
      <c r="B442" t="s">
        <v>97</v>
      </c>
      <c r="C442" t="s">
        <v>99</v>
      </c>
      <c r="D442" t="s">
        <v>100</v>
      </c>
      <c r="E442" t="s">
        <v>640</v>
      </c>
      <c r="F442" t="s">
        <v>8</v>
      </c>
      <c r="G442">
        <v>12</v>
      </c>
      <c r="H442">
        <v>60</v>
      </c>
      <c r="I442" t="s">
        <v>362</v>
      </c>
    </row>
    <row r="443" spans="1:9" x14ac:dyDescent="0.25">
      <c r="A443" t="s">
        <v>95</v>
      </c>
      <c r="B443" t="s">
        <v>97</v>
      </c>
      <c r="C443" t="s">
        <v>99</v>
      </c>
      <c r="D443" t="s">
        <v>100</v>
      </c>
      <c r="E443" t="s">
        <v>640</v>
      </c>
      <c r="F443" t="s">
        <v>6</v>
      </c>
      <c r="G443">
        <v>30</v>
      </c>
      <c r="H443">
        <v>150</v>
      </c>
      <c r="I443" t="s">
        <v>362</v>
      </c>
    </row>
    <row r="444" spans="1:9" x14ac:dyDescent="0.25">
      <c r="A444" t="s">
        <v>95</v>
      </c>
      <c r="B444" t="s">
        <v>97</v>
      </c>
      <c r="C444" t="s">
        <v>99</v>
      </c>
      <c r="D444" t="s">
        <v>100</v>
      </c>
      <c r="E444" t="s">
        <v>640</v>
      </c>
      <c r="F444" t="s">
        <v>9</v>
      </c>
      <c r="G444">
        <v>8</v>
      </c>
      <c r="H444">
        <v>40</v>
      </c>
      <c r="I444" t="s">
        <v>362</v>
      </c>
    </row>
    <row r="445" spans="1:9" x14ac:dyDescent="0.25">
      <c r="A445" t="s">
        <v>95</v>
      </c>
      <c r="B445" t="s">
        <v>97</v>
      </c>
      <c r="C445" t="s">
        <v>99</v>
      </c>
      <c r="D445" t="s">
        <v>100</v>
      </c>
      <c r="E445" t="s">
        <v>641</v>
      </c>
      <c r="F445" t="s">
        <v>8</v>
      </c>
      <c r="G445">
        <v>10</v>
      </c>
      <c r="H445">
        <v>50</v>
      </c>
      <c r="I445" t="s">
        <v>362</v>
      </c>
    </row>
    <row r="446" spans="1:9" x14ac:dyDescent="0.25">
      <c r="A446" t="s">
        <v>95</v>
      </c>
      <c r="B446" t="s">
        <v>97</v>
      </c>
      <c r="C446" t="s">
        <v>99</v>
      </c>
      <c r="D446" t="s">
        <v>100</v>
      </c>
      <c r="E446" t="s">
        <v>641</v>
      </c>
      <c r="F446" t="s">
        <v>6</v>
      </c>
      <c r="G446">
        <v>42</v>
      </c>
      <c r="H446">
        <v>210</v>
      </c>
      <c r="I446" t="s">
        <v>362</v>
      </c>
    </row>
    <row r="447" spans="1:9" x14ac:dyDescent="0.25">
      <c r="A447" t="s">
        <v>95</v>
      </c>
      <c r="B447" t="s">
        <v>97</v>
      </c>
      <c r="C447" t="s">
        <v>99</v>
      </c>
      <c r="D447" t="s">
        <v>100</v>
      </c>
      <c r="E447" t="s">
        <v>641</v>
      </c>
      <c r="F447" t="s">
        <v>9</v>
      </c>
      <c r="G447">
        <v>3</v>
      </c>
      <c r="H447">
        <v>16</v>
      </c>
      <c r="I447" t="s">
        <v>362</v>
      </c>
    </row>
    <row r="448" spans="1:9" x14ac:dyDescent="0.25">
      <c r="A448" t="s">
        <v>95</v>
      </c>
      <c r="B448" t="s">
        <v>97</v>
      </c>
      <c r="C448" t="s">
        <v>99</v>
      </c>
      <c r="D448" t="s">
        <v>100</v>
      </c>
      <c r="E448" t="s">
        <v>642</v>
      </c>
      <c r="F448" t="s">
        <v>9</v>
      </c>
      <c r="G448">
        <v>20</v>
      </c>
      <c r="H448">
        <v>100</v>
      </c>
      <c r="I448" t="s">
        <v>362</v>
      </c>
    </row>
    <row r="449" spans="1:9" x14ac:dyDescent="0.25">
      <c r="A449" t="s">
        <v>95</v>
      </c>
      <c r="B449" t="s">
        <v>97</v>
      </c>
      <c r="C449" t="s">
        <v>99</v>
      </c>
      <c r="D449" t="s">
        <v>100</v>
      </c>
      <c r="E449" t="s">
        <v>642</v>
      </c>
      <c r="F449" t="s">
        <v>8</v>
      </c>
      <c r="G449">
        <v>40</v>
      </c>
      <c r="H449">
        <v>200</v>
      </c>
      <c r="I449" t="s">
        <v>362</v>
      </c>
    </row>
    <row r="450" spans="1:9" x14ac:dyDescent="0.25">
      <c r="A450" t="s">
        <v>95</v>
      </c>
      <c r="B450" t="s">
        <v>97</v>
      </c>
      <c r="C450" t="s">
        <v>99</v>
      </c>
      <c r="D450" t="s">
        <v>100</v>
      </c>
      <c r="E450" t="s">
        <v>642</v>
      </c>
      <c r="F450" t="s">
        <v>6</v>
      </c>
      <c r="G450">
        <v>160</v>
      </c>
      <c r="H450">
        <v>800</v>
      </c>
      <c r="I450" t="s">
        <v>362</v>
      </c>
    </row>
    <row r="451" spans="1:9" x14ac:dyDescent="0.25">
      <c r="A451" t="s">
        <v>95</v>
      </c>
      <c r="B451" t="s">
        <v>97</v>
      </c>
      <c r="C451" t="s">
        <v>99</v>
      </c>
      <c r="D451" t="s">
        <v>100</v>
      </c>
      <c r="E451" t="s">
        <v>643</v>
      </c>
      <c r="F451" t="s">
        <v>8</v>
      </c>
      <c r="G451">
        <v>18</v>
      </c>
      <c r="H451">
        <v>90</v>
      </c>
      <c r="I451" t="s">
        <v>362</v>
      </c>
    </row>
    <row r="452" spans="1:9" x14ac:dyDescent="0.25">
      <c r="A452" t="s">
        <v>95</v>
      </c>
      <c r="B452" t="s">
        <v>97</v>
      </c>
      <c r="C452" t="s">
        <v>99</v>
      </c>
      <c r="D452" t="s">
        <v>100</v>
      </c>
      <c r="E452" t="s">
        <v>643</v>
      </c>
      <c r="F452" t="s">
        <v>6</v>
      </c>
      <c r="G452">
        <v>48</v>
      </c>
      <c r="H452">
        <v>240</v>
      </c>
      <c r="I452" t="s">
        <v>362</v>
      </c>
    </row>
    <row r="453" spans="1:9" x14ac:dyDescent="0.25">
      <c r="A453" t="s">
        <v>95</v>
      </c>
      <c r="B453" t="s">
        <v>97</v>
      </c>
      <c r="C453" t="s">
        <v>99</v>
      </c>
      <c r="D453" t="s">
        <v>100</v>
      </c>
      <c r="E453" t="s">
        <v>643</v>
      </c>
      <c r="F453" t="s">
        <v>9</v>
      </c>
      <c r="G453">
        <v>4</v>
      </c>
      <c r="H453">
        <v>20</v>
      </c>
      <c r="I453" t="s">
        <v>389</v>
      </c>
    </row>
    <row r="454" spans="1:9" x14ac:dyDescent="0.25">
      <c r="A454" t="s">
        <v>95</v>
      </c>
      <c r="B454" t="s">
        <v>97</v>
      </c>
      <c r="C454" t="s">
        <v>99</v>
      </c>
      <c r="D454" t="s">
        <v>100</v>
      </c>
      <c r="E454" t="s">
        <v>644</v>
      </c>
      <c r="F454" t="s">
        <v>8</v>
      </c>
      <c r="G454">
        <v>15</v>
      </c>
      <c r="H454">
        <v>75</v>
      </c>
      <c r="I454" t="s">
        <v>362</v>
      </c>
    </row>
    <row r="455" spans="1:9" x14ac:dyDescent="0.25">
      <c r="A455" t="s">
        <v>95</v>
      </c>
      <c r="B455" t="s">
        <v>97</v>
      </c>
      <c r="C455" t="s">
        <v>99</v>
      </c>
      <c r="D455" t="s">
        <v>100</v>
      </c>
      <c r="E455" t="s">
        <v>644</v>
      </c>
      <c r="F455" t="s">
        <v>9</v>
      </c>
      <c r="G455">
        <v>5</v>
      </c>
      <c r="H455">
        <v>25</v>
      </c>
      <c r="I455" t="s">
        <v>362</v>
      </c>
    </row>
    <row r="456" spans="1:9" x14ac:dyDescent="0.25">
      <c r="A456" t="s">
        <v>95</v>
      </c>
      <c r="B456" t="s">
        <v>97</v>
      </c>
      <c r="C456" t="s">
        <v>99</v>
      </c>
      <c r="D456" t="s">
        <v>100</v>
      </c>
      <c r="E456" t="s">
        <v>644</v>
      </c>
      <c r="F456" t="s">
        <v>6</v>
      </c>
      <c r="G456">
        <v>28</v>
      </c>
      <c r="H456">
        <v>140</v>
      </c>
      <c r="I456" t="s">
        <v>362</v>
      </c>
    </row>
    <row r="457" spans="1:9" x14ac:dyDescent="0.25">
      <c r="A457" t="s">
        <v>95</v>
      </c>
      <c r="B457" t="s">
        <v>97</v>
      </c>
      <c r="C457" t="s">
        <v>99</v>
      </c>
      <c r="D457" t="s">
        <v>100</v>
      </c>
      <c r="E457" t="s">
        <v>645</v>
      </c>
      <c r="F457" t="s">
        <v>8</v>
      </c>
      <c r="G457">
        <v>18</v>
      </c>
      <c r="H457">
        <v>90</v>
      </c>
      <c r="I457" t="s">
        <v>389</v>
      </c>
    </row>
    <row r="458" spans="1:9" x14ac:dyDescent="0.25">
      <c r="A458" t="s">
        <v>95</v>
      </c>
      <c r="B458" t="s">
        <v>97</v>
      </c>
      <c r="C458" t="s">
        <v>99</v>
      </c>
      <c r="D458" t="s">
        <v>100</v>
      </c>
      <c r="E458" t="s">
        <v>645</v>
      </c>
      <c r="F458" t="s">
        <v>9</v>
      </c>
      <c r="G458">
        <v>4</v>
      </c>
      <c r="H458">
        <v>20</v>
      </c>
      <c r="I458" t="s">
        <v>389</v>
      </c>
    </row>
    <row r="459" spans="1:9" x14ac:dyDescent="0.25">
      <c r="A459" t="s">
        <v>95</v>
      </c>
      <c r="B459" t="s">
        <v>97</v>
      </c>
      <c r="C459" t="s">
        <v>99</v>
      </c>
      <c r="D459" t="s">
        <v>100</v>
      </c>
      <c r="E459" t="s">
        <v>645</v>
      </c>
      <c r="F459" t="s">
        <v>6</v>
      </c>
      <c r="G459">
        <v>25</v>
      </c>
      <c r="H459">
        <v>125</v>
      </c>
      <c r="I459" t="s">
        <v>389</v>
      </c>
    </row>
    <row r="460" spans="1:9" x14ac:dyDescent="0.25">
      <c r="A460" t="s">
        <v>95</v>
      </c>
      <c r="B460" t="s">
        <v>97</v>
      </c>
      <c r="C460" t="s">
        <v>279</v>
      </c>
      <c r="D460" t="s">
        <v>280</v>
      </c>
      <c r="E460" t="s">
        <v>646</v>
      </c>
      <c r="F460" t="s">
        <v>1594</v>
      </c>
      <c r="G460">
        <v>0</v>
      </c>
      <c r="H460">
        <v>0</v>
      </c>
      <c r="I460" t="s">
        <v>1514</v>
      </c>
    </row>
    <row r="461" spans="1:9" x14ac:dyDescent="0.25">
      <c r="A461" t="s">
        <v>95</v>
      </c>
      <c r="B461" t="s">
        <v>97</v>
      </c>
      <c r="C461" t="s">
        <v>279</v>
      </c>
      <c r="D461" t="s">
        <v>280</v>
      </c>
      <c r="E461" t="s">
        <v>647</v>
      </c>
      <c r="F461" t="s">
        <v>1594</v>
      </c>
      <c r="G461">
        <v>0</v>
      </c>
      <c r="H461">
        <v>0</v>
      </c>
      <c r="I461" t="s">
        <v>1514</v>
      </c>
    </row>
    <row r="462" spans="1:9" x14ac:dyDescent="0.25">
      <c r="A462" t="s">
        <v>95</v>
      </c>
      <c r="B462" t="s">
        <v>97</v>
      </c>
      <c r="C462" t="s">
        <v>279</v>
      </c>
      <c r="D462" t="s">
        <v>280</v>
      </c>
      <c r="E462" t="s">
        <v>648</v>
      </c>
      <c r="F462" t="s">
        <v>8</v>
      </c>
      <c r="G462">
        <v>18</v>
      </c>
      <c r="H462">
        <v>92</v>
      </c>
      <c r="I462" t="s">
        <v>389</v>
      </c>
    </row>
    <row r="463" spans="1:9" x14ac:dyDescent="0.25">
      <c r="A463" t="s">
        <v>95</v>
      </c>
      <c r="B463" t="s">
        <v>97</v>
      </c>
      <c r="C463" t="s">
        <v>279</v>
      </c>
      <c r="D463" t="s">
        <v>280</v>
      </c>
      <c r="E463" t="s">
        <v>648</v>
      </c>
      <c r="F463" t="s">
        <v>6</v>
      </c>
      <c r="G463">
        <v>36</v>
      </c>
      <c r="H463">
        <v>180</v>
      </c>
      <c r="I463" t="s">
        <v>362</v>
      </c>
    </row>
    <row r="464" spans="1:9" x14ac:dyDescent="0.25">
      <c r="A464" t="s">
        <v>95</v>
      </c>
      <c r="B464" t="s">
        <v>97</v>
      </c>
      <c r="C464" t="s">
        <v>279</v>
      </c>
      <c r="D464" t="s">
        <v>280</v>
      </c>
      <c r="E464" t="s">
        <v>648</v>
      </c>
      <c r="F464" t="s">
        <v>9</v>
      </c>
      <c r="G464">
        <v>19</v>
      </c>
      <c r="H464">
        <v>92</v>
      </c>
      <c r="I464" t="s">
        <v>362</v>
      </c>
    </row>
    <row r="465" spans="1:9" x14ac:dyDescent="0.25">
      <c r="A465" t="s">
        <v>95</v>
      </c>
      <c r="B465" t="s">
        <v>97</v>
      </c>
      <c r="C465" t="s">
        <v>279</v>
      </c>
      <c r="D465" t="s">
        <v>280</v>
      </c>
      <c r="E465" t="s">
        <v>649</v>
      </c>
      <c r="F465" t="s">
        <v>1594</v>
      </c>
      <c r="G465">
        <v>0</v>
      </c>
      <c r="H465">
        <v>0</v>
      </c>
      <c r="I465" t="s">
        <v>1514</v>
      </c>
    </row>
    <row r="466" spans="1:9" x14ac:dyDescent="0.25">
      <c r="A466" t="s">
        <v>95</v>
      </c>
      <c r="B466" t="s">
        <v>97</v>
      </c>
      <c r="C466" t="s">
        <v>279</v>
      </c>
      <c r="D466" t="s">
        <v>280</v>
      </c>
      <c r="E466" t="s">
        <v>650</v>
      </c>
      <c r="F466" t="s">
        <v>9</v>
      </c>
      <c r="G466">
        <v>10</v>
      </c>
      <c r="H466">
        <v>50</v>
      </c>
      <c r="I466" t="s">
        <v>389</v>
      </c>
    </row>
    <row r="467" spans="1:9" x14ac:dyDescent="0.25">
      <c r="A467" t="s">
        <v>95</v>
      </c>
      <c r="B467" t="s">
        <v>97</v>
      </c>
      <c r="C467" t="s">
        <v>279</v>
      </c>
      <c r="D467" t="s">
        <v>280</v>
      </c>
      <c r="E467" t="s">
        <v>650</v>
      </c>
      <c r="F467" t="s">
        <v>6</v>
      </c>
      <c r="G467">
        <v>62</v>
      </c>
      <c r="H467">
        <v>310</v>
      </c>
      <c r="I467" t="s">
        <v>362</v>
      </c>
    </row>
    <row r="468" spans="1:9" x14ac:dyDescent="0.25">
      <c r="A468" t="s">
        <v>95</v>
      </c>
      <c r="B468" t="s">
        <v>97</v>
      </c>
      <c r="C468" t="s">
        <v>279</v>
      </c>
      <c r="D468" t="s">
        <v>280</v>
      </c>
      <c r="E468" t="s">
        <v>650</v>
      </c>
      <c r="F468" t="s">
        <v>8</v>
      </c>
      <c r="G468">
        <v>28</v>
      </c>
      <c r="H468">
        <v>140</v>
      </c>
      <c r="I468" t="s">
        <v>362</v>
      </c>
    </row>
    <row r="469" spans="1:9" x14ac:dyDescent="0.25">
      <c r="A469" t="s">
        <v>95</v>
      </c>
      <c r="B469" t="s">
        <v>97</v>
      </c>
      <c r="C469" t="s">
        <v>279</v>
      </c>
      <c r="D469" t="s">
        <v>280</v>
      </c>
      <c r="E469" t="s">
        <v>633</v>
      </c>
      <c r="F469" t="s">
        <v>9</v>
      </c>
      <c r="G469">
        <v>15</v>
      </c>
      <c r="H469">
        <v>75</v>
      </c>
      <c r="I469" t="s">
        <v>362</v>
      </c>
    </row>
    <row r="470" spans="1:9" x14ac:dyDescent="0.25">
      <c r="A470" t="s">
        <v>95</v>
      </c>
      <c r="B470" t="s">
        <v>97</v>
      </c>
      <c r="C470" t="s">
        <v>279</v>
      </c>
      <c r="D470" t="s">
        <v>280</v>
      </c>
      <c r="E470" t="s">
        <v>633</v>
      </c>
      <c r="F470" t="s">
        <v>6</v>
      </c>
      <c r="G470">
        <v>65</v>
      </c>
      <c r="H470">
        <v>325</v>
      </c>
      <c r="I470" t="s">
        <v>362</v>
      </c>
    </row>
    <row r="471" spans="1:9" x14ac:dyDescent="0.25">
      <c r="A471" t="s">
        <v>95</v>
      </c>
      <c r="B471" t="s">
        <v>97</v>
      </c>
      <c r="C471" t="s">
        <v>279</v>
      </c>
      <c r="D471" t="s">
        <v>280</v>
      </c>
      <c r="E471" t="s">
        <v>633</v>
      </c>
      <c r="F471" t="s">
        <v>8</v>
      </c>
      <c r="G471">
        <v>25</v>
      </c>
      <c r="H471">
        <v>125</v>
      </c>
      <c r="I471" t="s">
        <v>389</v>
      </c>
    </row>
    <row r="472" spans="1:9" x14ac:dyDescent="0.25">
      <c r="A472" t="s">
        <v>95</v>
      </c>
      <c r="B472" t="s">
        <v>97</v>
      </c>
      <c r="C472" t="s">
        <v>279</v>
      </c>
      <c r="D472" t="s">
        <v>280</v>
      </c>
      <c r="E472" t="s">
        <v>651</v>
      </c>
      <c r="F472" t="s">
        <v>9</v>
      </c>
      <c r="G472">
        <v>6</v>
      </c>
      <c r="H472">
        <v>3017</v>
      </c>
      <c r="I472" t="s">
        <v>362</v>
      </c>
    </row>
    <row r="473" spans="1:9" x14ac:dyDescent="0.25">
      <c r="A473" t="s">
        <v>95</v>
      </c>
      <c r="B473" t="s">
        <v>97</v>
      </c>
      <c r="C473" t="s">
        <v>279</v>
      </c>
      <c r="D473" t="s">
        <v>280</v>
      </c>
      <c r="E473" t="s">
        <v>651</v>
      </c>
      <c r="F473" t="s">
        <v>8</v>
      </c>
      <c r="G473">
        <v>9</v>
      </c>
      <c r="H473">
        <v>45</v>
      </c>
      <c r="I473" t="s">
        <v>389</v>
      </c>
    </row>
    <row r="474" spans="1:9" x14ac:dyDescent="0.25">
      <c r="A474" t="s">
        <v>95</v>
      </c>
      <c r="B474" t="s">
        <v>97</v>
      </c>
      <c r="C474" t="s">
        <v>279</v>
      </c>
      <c r="D474" t="s">
        <v>280</v>
      </c>
      <c r="E474" t="s">
        <v>651</v>
      </c>
      <c r="F474" t="s">
        <v>6</v>
      </c>
      <c r="G474">
        <v>20</v>
      </c>
      <c r="H474">
        <v>100</v>
      </c>
      <c r="I474" t="s">
        <v>362</v>
      </c>
    </row>
    <row r="475" spans="1:9" x14ac:dyDescent="0.25">
      <c r="A475" t="s">
        <v>95</v>
      </c>
      <c r="B475" t="s">
        <v>97</v>
      </c>
      <c r="C475" t="s">
        <v>279</v>
      </c>
      <c r="D475" t="s">
        <v>280</v>
      </c>
      <c r="E475" t="s">
        <v>652</v>
      </c>
      <c r="F475" t="s">
        <v>1594</v>
      </c>
      <c r="G475">
        <v>0</v>
      </c>
      <c r="H475">
        <v>0</v>
      </c>
      <c r="I475" t="s">
        <v>1514</v>
      </c>
    </row>
    <row r="476" spans="1:9" x14ac:dyDescent="0.25">
      <c r="A476" t="s">
        <v>95</v>
      </c>
      <c r="B476" t="s">
        <v>97</v>
      </c>
      <c r="C476" t="s">
        <v>279</v>
      </c>
      <c r="D476" t="s">
        <v>280</v>
      </c>
      <c r="E476" t="s">
        <v>653</v>
      </c>
      <c r="F476" t="s">
        <v>6</v>
      </c>
      <c r="G476">
        <v>28</v>
      </c>
      <c r="H476">
        <v>140</v>
      </c>
      <c r="I476" t="s">
        <v>362</v>
      </c>
    </row>
    <row r="477" spans="1:9" x14ac:dyDescent="0.25">
      <c r="A477" t="s">
        <v>95</v>
      </c>
      <c r="B477" t="s">
        <v>97</v>
      </c>
      <c r="C477" t="s">
        <v>279</v>
      </c>
      <c r="D477" t="s">
        <v>280</v>
      </c>
      <c r="E477" t="s">
        <v>653</v>
      </c>
      <c r="F477" t="s">
        <v>9</v>
      </c>
      <c r="G477">
        <v>4</v>
      </c>
      <c r="H477">
        <v>20</v>
      </c>
      <c r="I477" t="s">
        <v>362</v>
      </c>
    </row>
    <row r="478" spans="1:9" x14ac:dyDescent="0.25">
      <c r="A478" t="s">
        <v>95</v>
      </c>
      <c r="B478" t="s">
        <v>97</v>
      </c>
      <c r="C478" t="s">
        <v>279</v>
      </c>
      <c r="D478" t="s">
        <v>280</v>
      </c>
      <c r="E478" t="s">
        <v>653</v>
      </c>
      <c r="F478" t="s">
        <v>8</v>
      </c>
      <c r="G478">
        <v>10</v>
      </c>
      <c r="H478">
        <v>50</v>
      </c>
      <c r="I478" t="s">
        <v>389</v>
      </c>
    </row>
    <row r="479" spans="1:9" x14ac:dyDescent="0.25">
      <c r="A479" t="s">
        <v>95</v>
      </c>
      <c r="B479" t="s">
        <v>97</v>
      </c>
      <c r="C479" t="s">
        <v>279</v>
      </c>
      <c r="D479" t="s">
        <v>280</v>
      </c>
      <c r="E479" t="s">
        <v>654</v>
      </c>
      <c r="F479" t="s">
        <v>1594</v>
      </c>
      <c r="G479">
        <v>0</v>
      </c>
      <c r="H479">
        <v>0</v>
      </c>
      <c r="I479" t="s">
        <v>1514</v>
      </c>
    </row>
    <row r="480" spans="1:9" x14ac:dyDescent="0.25">
      <c r="A480" t="s">
        <v>95</v>
      </c>
      <c r="B480" t="s">
        <v>97</v>
      </c>
      <c r="C480" t="s">
        <v>279</v>
      </c>
      <c r="D480" t="s">
        <v>280</v>
      </c>
      <c r="E480" t="s">
        <v>655</v>
      </c>
      <c r="F480" t="s">
        <v>6</v>
      </c>
      <c r="G480">
        <v>22</v>
      </c>
      <c r="H480">
        <v>110</v>
      </c>
      <c r="I480" t="s">
        <v>362</v>
      </c>
    </row>
    <row r="481" spans="1:9" x14ac:dyDescent="0.25">
      <c r="A481" t="s">
        <v>95</v>
      </c>
      <c r="B481" t="s">
        <v>97</v>
      </c>
      <c r="C481" t="s">
        <v>279</v>
      </c>
      <c r="D481" t="s">
        <v>280</v>
      </c>
      <c r="E481" t="s">
        <v>655</v>
      </c>
      <c r="F481" t="s">
        <v>9</v>
      </c>
      <c r="G481">
        <v>14</v>
      </c>
      <c r="H481">
        <v>70</v>
      </c>
      <c r="I481" t="s">
        <v>362</v>
      </c>
    </row>
    <row r="482" spans="1:9" x14ac:dyDescent="0.25">
      <c r="A482" t="s">
        <v>95</v>
      </c>
      <c r="B482" t="s">
        <v>97</v>
      </c>
      <c r="C482" t="s">
        <v>279</v>
      </c>
      <c r="D482" t="s">
        <v>280</v>
      </c>
      <c r="E482" t="s">
        <v>655</v>
      </c>
      <c r="F482" t="s">
        <v>8</v>
      </c>
      <c r="G482">
        <v>12</v>
      </c>
      <c r="H482">
        <v>60</v>
      </c>
      <c r="I482" t="s">
        <v>362</v>
      </c>
    </row>
    <row r="483" spans="1:9" x14ac:dyDescent="0.25">
      <c r="A483" t="s">
        <v>95</v>
      </c>
      <c r="B483" t="s">
        <v>97</v>
      </c>
      <c r="C483" t="s">
        <v>279</v>
      </c>
      <c r="D483" t="s">
        <v>280</v>
      </c>
      <c r="E483" t="s">
        <v>656</v>
      </c>
      <c r="F483" t="s">
        <v>9</v>
      </c>
      <c r="G483">
        <v>10</v>
      </c>
      <c r="H483">
        <v>50</v>
      </c>
      <c r="I483" t="s">
        <v>362</v>
      </c>
    </row>
    <row r="484" spans="1:9" x14ac:dyDescent="0.25">
      <c r="A484" t="s">
        <v>95</v>
      </c>
      <c r="B484" t="s">
        <v>97</v>
      </c>
      <c r="C484" t="s">
        <v>279</v>
      </c>
      <c r="D484" t="s">
        <v>280</v>
      </c>
      <c r="E484" t="s">
        <v>656</v>
      </c>
      <c r="F484" t="s">
        <v>8</v>
      </c>
      <c r="G484">
        <v>16</v>
      </c>
      <c r="H484">
        <v>80</v>
      </c>
      <c r="I484" t="s">
        <v>362</v>
      </c>
    </row>
    <row r="485" spans="1:9" x14ac:dyDescent="0.25">
      <c r="A485" t="s">
        <v>95</v>
      </c>
      <c r="B485" t="s">
        <v>97</v>
      </c>
      <c r="C485" t="s">
        <v>279</v>
      </c>
      <c r="D485" t="s">
        <v>280</v>
      </c>
      <c r="E485" t="s">
        <v>656</v>
      </c>
      <c r="F485" t="s">
        <v>6</v>
      </c>
      <c r="G485">
        <v>52</v>
      </c>
      <c r="H485">
        <v>260</v>
      </c>
      <c r="I485" t="s">
        <v>362</v>
      </c>
    </row>
    <row r="486" spans="1:9" x14ac:dyDescent="0.25">
      <c r="A486" t="s">
        <v>95</v>
      </c>
      <c r="B486" t="s">
        <v>97</v>
      </c>
      <c r="C486" t="s">
        <v>279</v>
      </c>
      <c r="D486" t="s">
        <v>280</v>
      </c>
      <c r="E486" t="s">
        <v>657</v>
      </c>
      <c r="F486" t="s">
        <v>1594</v>
      </c>
      <c r="G486">
        <v>0</v>
      </c>
      <c r="H486">
        <v>0</v>
      </c>
      <c r="I486" t="s">
        <v>1514</v>
      </c>
    </row>
    <row r="487" spans="1:9" x14ac:dyDescent="0.25">
      <c r="A487" t="s">
        <v>95</v>
      </c>
      <c r="B487" t="s">
        <v>97</v>
      </c>
      <c r="C487" t="s">
        <v>279</v>
      </c>
      <c r="D487" t="s">
        <v>280</v>
      </c>
      <c r="E487" t="s">
        <v>658</v>
      </c>
      <c r="F487" t="s">
        <v>1594</v>
      </c>
      <c r="G487">
        <v>0</v>
      </c>
      <c r="H487">
        <v>0</v>
      </c>
      <c r="I487" t="s">
        <v>1514</v>
      </c>
    </row>
    <row r="488" spans="1:9" x14ac:dyDescent="0.25">
      <c r="A488" t="s">
        <v>95</v>
      </c>
      <c r="B488" t="s">
        <v>97</v>
      </c>
      <c r="C488" t="s">
        <v>279</v>
      </c>
      <c r="D488" t="s">
        <v>280</v>
      </c>
      <c r="E488" t="s">
        <v>659</v>
      </c>
      <c r="F488" t="s">
        <v>9</v>
      </c>
      <c r="G488">
        <v>8</v>
      </c>
      <c r="H488">
        <v>40</v>
      </c>
      <c r="I488" t="s">
        <v>362</v>
      </c>
    </row>
    <row r="489" spans="1:9" x14ac:dyDescent="0.25">
      <c r="A489" t="s">
        <v>95</v>
      </c>
      <c r="B489" t="s">
        <v>97</v>
      </c>
      <c r="C489" t="s">
        <v>279</v>
      </c>
      <c r="D489" t="s">
        <v>280</v>
      </c>
      <c r="E489" t="s">
        <v>659</v>
      </c>
      <c r="F489" t="s">
        <v>6</v>
      </c>
      <c r="G489">
        <v>52</v>
      </c>
      <c r="H489">
        <v>260</v>
      </c>
      <c r="I489" t="s">
        <v>389</v>
      </c>
    </row>
    <row r="490" spans="1:9" x14ac:dyDescent="0.25">
      <c r="A490" t="s">
        <v>95</v>
      </c>
      <c r="B490" t="s">
        <v>97</v>
      </c>
      <c r="C490" t="s">
        <v>279</v>
      </c>
      <c r="D490" t="s">
        <v>280</v>
      </c>
      <c r="E490" t="s">
        <v>659</v>
      </c>
      <c r="F490" t="s">
        <v>8</v>
      </c>
      <c r="G490">
        <v>10</v>
      </c>
      <c r="H490">
        <v>50</v>
      </c>
      <c r="I490" t="s">
        <v>389</v>
      </c>
    </row>
    <row r="491" spans="1:9" x14ac:dyDescent="0.25">
      <c r="A491" t="s">
        <v>95</v>
      </c>
      <c r="B491" t="s">
        <v>97</v>
      </c>
      <c r="C491" t="s">
        <v>279</v>
      </c>
      <c r="D491" t="s">
        <v>280</v>
      </c>
      <c r="E491" t="s">
        <v>660</v>
      </c>
      <c r="F491" t="s">
        <v>6</v>
      </c>
      <c r="G491">
        <v>80</v>
      </c>
      <c r="H491">
        <v>400</v>
      </c>
      <c r="I491" t="s">
        <v>362</v>
      </c>
    </row>
    <row r="492" spans="1:9" x14ac:dyDescent="0.25">
      <c r="A492" t="s">
        <v>95</v>
      </c>
      <c r="B492" t="s">
        <v>97</v>
      </c>
      <c r="C492" t="s">
        <v>279</v>
      </c>
      <c r="D492" t="s">
        <v>280</v>
      </c>
      <c r="E492" t="s">
        <v>660</v>
      </c>
      <c r="F492" t="s">
        <v>8</v>
      </c>
      <c r="G492">
        <v>28</v>
      </c>
      <c r="H492">
        <v>140</v>
      </c>
      <c r="I492" t="s">
        <v>389</v>
      </c>
    </row>
    <row r="493" spans="1:9" x14ac:dyDescent="0.25">
      <c r="A493" t="s">
        <v>95</v>
      </c>
      <c r="B493" t="s">
        <v>97</v>
      </c>
      <c r="C493" t="s">
        <v>279</v>
      </c>
      <c r="D493" t="s">
        <v>280</v>
      </c>
      <c r="E493" t="s">
        <v>660</v>
      </c>
      <c r="F493" t="s">
        <v>9</v>
      </c>
      <c r="G493">
        <v>14</v>
      </c>
      <c r="H493">
        <v>70</v>
      </c>
      <c r="I493" t="s">
        <v>389</v>
      </c>
    </row>
    <row r="494" spans="1:9" x14ac:dyDescent="0.25">
      <c r="A494" t="s">
        <v>95</v>
      </c>
      <c r="B494" t="s">
        <v>97</v>
      </c>
      <c r="C494" t="s">
        <v>279</v>
      </c>
      <c r="D494" t="s">
        <v>280</v>
      </c>
      <c r="E494" t="s">
        <v>661</v>
      </c>
      <c r="F494" t="s">
        <v>6</v>
      </c>
      <c r="G494">
        <v>42</v>
      </c>
      <c r="H494">
        <v>21060</v>
      </c>
      <c r="I494" t="s">
        <v>362</v>
      </c>
    </row>
    <row r="495" spans="1:9" x14ac:dyDescent="0.25">
      <c r="A495" t="s">
        <v>95</v>
      </c>
      <c r="B495" t="s">
        <v>97</v>
      </c>
      <c r="C495" t="s">
        <v>279</v>
      </c>
      <c r="D495" t="s">
        <v>280</v>
      </c>
      <c r="E495" t="s">
        <v>661</v>
      </c>
      <c r="F495" t="s">
        <v>8</v>
      </c>
      <c r="G495">
        <v>18</v>
      </c>
      <c r="H495">
        <v>9026</v>
      </c>
      <c r="I495" t="s">
        <v>362</v>
      </c>
    </row>
    <row r="496" spans="1:9" x14ac:dyDescent="0.25">
      <c r="A496" t="s">
        <v>95</v>
      </c>
      <c r="B496" t="s">
        <v>97</v>
      </c>
      <c r="C496" t="s">
        <v>279</v>
      </c>
      <c r="D496" t="s">
        <v>280</v>
      </c>
      <c r="E496" t="s">
        <v>661</v>
      </c>
      <c r="F496" t="s">
        <v>9</v>
      </c>
      <c r="G496">
        <v>10</v>
      </c>
      <c r="H496">
        <v>50</v>
      </c>
      <c r="I496" t="s">
        <v>389</v>
      </c>
    </row>
    <row r="497" spans="1:9" x14ac:dyDescent="0.25">
      <c r="A497" t="s">
        <v>95</v>
      </c>
      <c r="B497" t="s">
        <v>97</v>
      </c>
      <c r="C497" t="s">
        <v>279</v>
      </c>
      <c r="D497" t="s">
        <v>280</v>
      </c>
      <c r="E497" t="s">
        <v>662</v>
      </c>
      <c r="F497" t="s">
        <v>1594</v>
      </c>
      <c r="G497">
        <v>0</v>
      </c>
      <c r="H497">
        <v>0</v>
      </c>
      <c r="I497" t="s">
        <v>1514</v>
      </c>
    </row>
    <row r="498" spans="1:9" x14ac:dyDescent="0.25">
      <c r="A498" t="s">
        <v>95</v>
      </c>
      <c r="B498" t="s">
        <v>97</v>
      </c>
      <c r="C498" t="s">
        <v>279</v>
      </c>
      <c r="D498" t="s">
        <v>280</v>
      </c>
      <c r="E498" t="s">
        <v>663</v>
      </c>
      <c r="F498" t="s">
        <v>8</v>
      </c>
      <c r="G498">
        <v>19</v>
      </c>
      <c r="H498">
        <v>95</v>
      </c>
      <c r="I498" t="s">
        <v>362</v>
      </c>
    </row>
    <row r="499" spans="1:9" x14ac:dyDescent="0.25">
      <c r="A499" t="s">
        <v>95</v>
      </c>
      <c r="B499" t="s">
        <v>97</v>
      </c>
      <c r="C499" t="s">
        <v>279</v>
      </c>
      <c r="D499" t="s">
        <v>280</v>
      </c>
      <c r="E499" t="s">
        <v>663</v>
      </c>
      <c r="F499" t="s">
        <v>9</v>
      </c>
      <c r="G499">
        <v>10</v>
      </c>
      <c r="H499">
        <v>50</v>
      </c>
      <c r="I499" t="s">
        <v>362</v>
      </c>
    </row>
    <row r="500" spans="1:9" x14ac:dyDescent="0.25">
      <c r="A500" t="s">
        <v>95</v>
      </c>
      <c r="B500" t="s">
        <v>97</v>
      </c>
      <c r="C500" t="s">
        <v>279</v>
      </c>
      <c r="D500" t="s">
        <v>280</v>
      </c>
      <c r="E500" t="s">
        <v>663</v>
      </c>
      <c r="F500" t="s">
        <v>6</v>
      </c>
      <c r="G500">
        <v>32</v>
      </c>
      <c r="H500">
        <v>160</v>
      </c>
      <c r="I500" t="s">
        <v>362</v>
      </c>
    </row>
    <row r="501" spans="1:9" x14ac:dyDescent="0.25">
      <c r="A501" t="s">
        <v>95</v>
      </c>
      <c r="B501" t="s">
        <v>97</v>
      </c>
      <c r="C501" t="s">
        <v>279</v>
      </c>
      <c r="D501" t="s">
        <v>280</v>
      </c>
      <c r="E501" t="s">
        <v>664</v>
      </c>
      <c r="F501" t="s">
        <v>8</v>
      </c>
      <c r="G501">
        <v>20</v>
      </c>
      <c r="H501">
        <v>100</v>
      </c>
      <c r="I501" t="s">
        <v>362</v>
      </c>
    </row>
    <row r="502" spans="1:9" x14ac:dyDescent="0.25">
      <c r="A502" t="s">
        <v>95</v>
      </c>
      <c r="B502" t="s">
        <v>97</v>
      </c>
      <c r="C502" t="s">
        <v>279</v>
      </c>
      <c r="D502" t="s">
        <v>280</v>
      </c>
      <c r="E502" t="s">
        <v>664</v>
      </c>
      <c r="F502" t="s">
        <v>9</v>
      </c>
      <c r="G502">
        <v>9</v>
      </c>
      <c r="H502">
        <v>45</v>
      </c>
      <c r="I502" t="s">
        <v>362</v>
      </c>
    </row>
    <row r="503" spans="1:9" x14ac:dyDescent="0.25">
      <c r="A503" t="s">
        <v>95</v>
      </c>
      <c r="B503" t="s">
        <v>97</v>
      </c>
      <c r="C503" t="s">
        <v>279</v>
      </c>
      <c r="D503" t="s">
        <v>280</v>
      </c>
      <c r="E503" t="s">
        <v>664</v>
      </c>
      <c r="F503" t="s">
        <v>6</v>
      </c>
      <c r="G503">
        <v>26</v>
      </c>
      <c r="H503">
        <v>130</v>
      </c>
      <c r="I503" t="s">
        <v>362</v>
      </c>
    </row>
    <row r="504" spans="1:9" x14ac:dyDescent="0.25">
      <c r="A504" t="s">
        <v>95</v>
      </c>
      <c r="B504" t="s">
        <v>97</v>
      </c>
      <c r="C504" t="s">
        <v>279</v>
      </c>
      <c r="D504" t="s">
        <v>280</v>
      </c>
      <c r="E504" t="s">
        <v>665</v>
      </c>
      <c r="F504" t="s">
        <v>8</v>
      </c>
      <c r="G504">
        <v>11</v>
      </c>
      <c r="H504">
        <v>55</v>
      </c>
      <c r="I504" t="s">
        <v>362</v>
      </c>
    </row>
    <row r="505" spans="1:9" x14ac:dyDescent="0.25">
      <c r="A505" t="s">
        <v>95</v>
      </c>
      <c r="B505" t="s">
        <v>97</v>
      </c>
      <c r="C505" t="s">
        <v>279</v>
      </c>
      <c r="D505" t="s">
        <v>280</v>
      </c>
      <c r="E505" t="s">
        <v>665</v>
      </c>
      <c r="F505" t="s">
        <v>9</v>
      </c>
      <c r="G505">
        <v>10</v>
      </c>
      <c r="H505">
        <v>50</v>
      </c>
      <c r="I505" t="s">
        <v>389</v>
      </c>
    </row>
    <row r="506" spans="1:9" x14ac:dyDescent="0.25">
      <c r="A506" t="s">
        <v>95</v>
      </c>
      <c r="B506" t="s">
        <v>97</v>
      </c>
      <c r="C506" t="s">
        <v>279</v>
      </c>
      <c r="D506" t="s">
        <v>280</v>
      </c>
      <c r="E506" t="s">
        <v>665</v>
      </c>
      <c r="F506" t="s">
        <v>6</v>
      </c>
      <c r="G506">
        <v>42</v>
      </c>
      <c r="H506">
        <v>210</v>
      </c>
      <c r="I506" t="s">
        <v>362</v>
      </c>
    </row>
    <row r="507" spans="1:9" x14ac:dyDescent="0.25">
      <c r="A507" t="s">
        <v>95</v>
      </c>
      <c r="B507" t="s">
        <v>97</v>
      </c>
      <c r="C507" t="s">
        <v>95</v>
      </c>
      <c r="D507" t="s">
        <v>97</v>
      </c>
      <c r="E507" t="s">
        <v>666</v>
      </c>
      <c r="F507" t="s">
        <v>6</v>
      </c>
      <c r="G507">
        <v>47</v>
      </c>
      <c r="H507">
        <v>236</v>
      </c>
      <c r="I507" t="s">
        <v>1514</v>
      </c>
    </row>
    <row r="508" spans="1:9" x14ac:dyDescent="0.25">
      <c r="A508" t="s">
        <v>95</v>
      </c>
      <c r="B508" t="s">
        <v>97</v>
      </c>
      <c r="C508" t="s">
        <v>95</v>
      </c>
      <c r="D508" t="s">
        <v>97</v>
      </c>
      <c r="E508" t="s">
        <v>667</v>
      </c>
      <c r="F508" t="s">
        <v>6</v>
      </c>
      <c r="G508">
        <v>72</v>
      </c>
      <c r="H508">
        <v>360</v>
      </c>
      <c r="I508" t="s">
        <v>1514</v>
      </c>
    </row>
    <row r="509" spans="1:9" x14ac:dyDescent="0.25">
      <c r="A509" t="s">
        <v>95</v>
      </c>
      <c r="B509" t="s">
        <v>97</v>
      </c>
      <c r="C509" t="s">
        <v>95</v>
      </c>
      <c r="D509" t="s">
        <v>97</v>
      </c>
      <c r="E509" t="s">
        <v>668</v>
      </c>
      <c r="F509" t="s">
        <v>6</v>
      </c>
      <c r="G509">
        <v>109</v>
      </c>
      <c r="H509">
        <v>545</v>
      </c>
      <c r="I509" t="s">
        <v>1514</v>
      </c>
    </row>
    <row r="510" spans="1:9" x14ac:dyDescent="0.25">
      <c r="A510" t="s">
        <v>95</v>
      </c>
      <c r="B510" t="s">
        <v>97</v>
      </c>
      <c r="C510" t="s">
        <v>195</v>
      </c>
      <c r="D510" t="s">
        <v>277</v>
      </c>
      <c r="E510" t="s">
        <v>669</v>
      </c>
      <c r="F510" t="s">
        <v>8</v>
      </c>
      <c r="G510">
        <v>45</v>
      </c>
      <c r="H510">
        <v>225</v>
      </c>
      <c r="I510" t="s">
        <v>362</v>
      </c>
    </row>
    <row r="511" spans="1:9" x14ac:dyDescent="0.25">
      <c r="A511" t="s">
        <v>95</v>
      </c>
      <c r="B511" t="s">
        <v>97</v>
      </c>
      <c r="C511" t="s">
        <v>195</v>
      </c>
      <c r="D511" t="s">
        <v>277</v>
      </c>
      <c r="E511" t="s">
        <v>669</v>
      </c>
      <c r="F511" t="s">
        <v>6</v>
      </c>
      <c r="G511">
        <v>90</v>
      </c>
      <c r="H511">
        <v>450</v>
      </c>
      <c r="I511" t="s">
        <v>362</v>
      </c>
    </row>
    <row r="512" spans="1:9" x14ac:dyDescent="0.25">
      <c r="A512" t="s">
        <v>95</v>
      </c>
      <c r="B512" t="s">
        <v>97</v>
      </c>
      <c r="C512" t="s">
        <v>195</v>
      </c>
      <c r="D512" t="s">
        <v>277</v>
      </c>
      <c r="E512" t="s">
        <v>669</v>
      </c>
      <c r="F512" t="s">
        <v>9</v>
      </c>
      <c r="G512">
        <v>15</v>
      </c>
      <c r="H512">
        <v>75</v>
      </c>
      <c r="I512" t="s">
        <v>362</v>
      </c>
    </row>
    <row r="513" spans="1:9" x14ac:dyDescent="0.25">
      <c r="A513" t="s">
        <v>95</v>
      </c>
      <c r="B513" t="s">
        <v>97</v>
      </c>
      <c r="C513" t="s">
        <v>195</v>
      </c>
      <c r="D513" t="s">
        <v>277</v>
      </c>
      <c r="E513" t="s">
        <v>670</v>
      </c>
      <c r="F513" t="s">
        <v>8</v>
      </c>
      <c r="G513">
        <v>45</v>
      </c>
      <c r="H513">
        <v>225</v>
      </c>
      <c r="I513" t="s">
        <v>362</v>
      </c>
    </row>
    <row r="514" spans="1:9" x14ac:dyDescent="0.25">
      <c r="A514" t="s">
        <v>95</v>
      </c>
      <c r="B514" t="s">
        <v>97</v>
      </c>
      <c r="C514" t="s">
        <v>195</v>
      </c>
      <c r="D514" t="s">
        <v>277</v>
      </c>
      <c r="E514" t="s">
        <v>670</v>
      </c>
      <c r="F514" t="s">
        <v>9</v>
      </c>
      <c r="G514">
        <v>15</v>
      </c>
      <c r="H514">
        <v>75</v>
      </c>
      <c r="I514" t="s">
        <v>362</v>
      </c>
    </row>
    <row r="515" spans="1:9" x14ac:dyDescent="0.25">
      <c r="A515" t="s">
        <v>95</v>
      </c>
      <c r="B515" t="s">
        <v>97</v>
      </c>
      <c r="C515" t="s">
        <v>195</v>
      </c>
      <c r="D515" t="s">
        <v>277</v>
      </c>
      <c r="E515" t="s">
        <v>670</v>
      </c>
      <c r="F515" t="s">
        <v>6</v>
      </c>
      <c r="G515">
        <v>65</v>
      </c>
      <c r="H515">
        <v>325</v>
      </c>
      <c r="I515" t="s">
        <v>362</v>
      </c>
    </row>
    <row r="516" spans="1:9" x14ac:dyDescent="0.25">
      <c r="A516" t="s">
        <v>95</v>
      </c>
      <c r="B516" t="s">
        <v>97</v>
      </c>
      <c r="C516" t="s">
        <v>195</v>
      </c>
      <c r="D516" t="s">
        <v>277</v>
      </c>
      <c r="E516" t="s">
        <v>671</v>
      </c>
      <c r="F516" t="s">
        <v>8</v>
      </c>
      <c r="G516">
        <v>18</v>
      </c>
      <c r="H516">
        <v>90</v>
      </c>
      <c r="I516" t="s">
        <v>362</v>
      </c>
    </row>
    <row r="517" spans="1:9" x14ac:dyDescent="0.25">
      <c r="A517" t="s">
        <v>95</v>
      </c>
      <c r="B517" t="s">
        <v>97</v>
      </c>
      <c r="C517" t="s">
        <v>195</v>
      </c>
      <c r="D517" t="s">
        <v>277</v>
      </c>
      <c r="E517" t="s">
        <v>671</v>
      </c>
      <c r="F517" t="s">
        <v>9</v>
      </c>
      <c r="G517">
        <v>5</v>
      </c>
      <c r="H517">
        <v>25</v>
      </c>
      <c r="I517" t="s">
        <v>362</v>
      </c>
    </row>
    <row r="518" spans="1:9" x14ac:dyDescent="0.25">
      <c r="A518" t="s">
        <v>95</v>
      </c>
      <c r="B518" t="s">
        <v>97</v>
      </c>
      <c r="C518" t="s">
        <v>195</v>
      </c>
      <c r="D518" t="s">
        <v>277</v>
      </c>
      <c r="E518" t="s">
        <v>671</v>
      </c>
      <c r="F518" t="s">
        <v>6</v>
      </c>
      <c r="G518">
        <v>62</v>
      </c>
      <c r="H518">
        <v>310</v>
      </c>
      <c r="I518" t="s">
        <v>362</v>
      </c>
    </row>
    <row r="519" spans="1:9" x14ac:dyDescent="0.25">
      <c r="A519" t="s">
        <v>95</v>
      </c>
      <c r="B519" t="s">
        <v>97</v>
      </c>
      <c r="C519" t="s">
        <v>195</v>
      </c>
      <c r="D519" t="s">
        <v>277</v>
      </c>
      <c r="E519" t="s">
        <v>671</v>
      </c>
      <c r="F519" t="s">
        <v>7</v>
      </c>
      <c r="G519">
        <v>15</v>
      </c>
      <c r="H519">
        <v>75</v>
      </c>
      <c r="I519" t="s">
        <v>362</v>
      </c>
    </row>
    <row r="520" spans="1:9" x14ac:dyDescent="0.25">
      <c r="A520" t="s">
        <v>95</v>
      </c>
      <c r="B520" t="s">
        <v>97</v>
      </c>
      <c r="C520" t="s">
        <v>195</v>
      </c>
      <c r="D520" t="s">
        <v>277</v>
      </c>
      <c r="E520" t="s">
        <v>672</v>
      </c>
      <c r="F520" t="s">
        <v>8</v>
      </c>
      <c r="G520">
        <v>54</v>
      </c>
      <c r="H520">
        <v>270</v>
      </c>
      <c r="I520" t="s">
        <v>362</v>
      </c>
    </row>
    <row r="521" spans="1:9" x14ac:dyDescent="0.25">
      <c r="A521" t="s">
        <v>95</v>
      </c>
      <c r="B521" t="s">
        <v>97</v>
      </c>
      <c r="C521" t="s">
        <v>195</v>
      </c>
      <c r="D521" t="s">
        <v>277</v>
      </c>
      <c r="E521" t="s">
        <v>672</v>
      </c>
      <c r="F521" t="s">
        <v>6</v>
      </c>
      <c r="G521">
        <v>78</v>
      </c>
      <c r="H521">
        <v>390</v>
      </c>
      <c r="I521" t="s">
        <v>362</v>
      </c>
    </row>
    <row r="522" spans="1:9" x14ac:dyDescent="0.25">
      <c r="A522" t="s">
        <v>95</v>
      </c>
      <c r="B522" t="s">
        <v>97</v>
      </c>
      <c r="C522" t="s">
        <v>195</v>
      </c>
      <c r="D522" t="s">
        <v>277</v>
      </c>
      <c r="E522" t="s">
        <v>672</v>
      </c>
      <c r="F522" t="s">
        <v>9</v>
      </c>
      <c r="G522">
        <v>18</v>
      </c>
      <c r="H522">
        <v>90</v>
      </c>
      <c r="I522" t="s">
        <v>362</v>
      </c>
    </row>
    <row r="523" spans="1:9" x14ac:dyDescent="0.25">
      <c r="A523" t="s">
        <v>95</v>
      </c>
      <c r="B523" t="s">
        <v>97</v>
      </c>
      <c r="C523" t="s">
        <v>195</v>
      </c>
      <c r="D523" t="s">
        <v>277</v>
      </c>
      <c r="E523" t="s">
        <v>673</v>
      </c>
      <c r="F523" t="s">
        <v>1594</v>
      </c>
      <c r="G523">
        <v>0</v>
      </c>
      <c r="H523">
        <v>0</v>
      </c>
      <c r="I523" t="s">
        <v>1514</v>
      </c>
    </row>
    <row r="524" spans="1:9" x14ac:dyDescent="0.25">
      <c r="A524" t="s">
        <v>95</v>
      </c>
      <c r="B524" t="s">
        <v>97</v>
      </c>
      <c r="C524" t="s">
        <v>195</v>
      </c>
      <c r="D524" t="s">
        <v>277</v>
      </c>
      <c r="E524" t="s">
        <v>674</v>
      </c>
      <c r="F524" t="s">
        <v>6</v>
      </c>
      <c r="G524">
        <v>82</v>
      </c>
      <c r="H524">
        <v>410</v>
      </c>
      <c r="I524" t="s">
        <v>362</v>
      </c>
    </row>
    <row r="525" spans="1:9" x14ac:dyDescent="0.25">
      <c r="A525" t="s">
        <v>95</v>
      </c>
      <c r="B525" t="s">
        <v>97</v>
      </c>
      <c r="C525" t="s">
        <v>195</v>
      </c>
      <c r="D525" t="s">
        <v>277</v>
      </c>
      <c r="E525" t="s">
        <v>674</v>
      </c>
      <c r="F525" t="s">
        <v>9</v>
      </c>
      <c r="G525">
        <v>27</v>
      </c>
      <c r="H525">
        <v>135</v>
      </c>
      <c r="I525" t="s">
        <v>362</v>
      </c>
    </row>
    <row r="526" spans="1:9" x14ac:dyDescent="0.25">
      <c r="A526" t="s">
        <v>95</v>
      </c>
      <c r="B526" t="s">
        <v>97</v>
      </c>
      <c r="C526" t="s">
        <v>195</v>
      </c>
      <c r="D526" t="s">
        <v>277</v>
      </c>
      <c r="E526" t="s">
        <v>674</v>
      </c>
      <c r="F526" t="s">
        <v>8</v>
      </c>
      <c r="G526">
        <v>41</v>
      </c>
      <c r="H526">
        <v>205</v>
      </c>
      <c r="I526" t="s">
        <v>362</v>
      </c>
    </row>
    <row r="527" spans="1:9" x14ac:dyDescent="0.25">
      <c r="A527" t="s">
        <v>95</v>
      </c>
      <c r="B527" t="s">
        <v>97</v>
      </c>
      <c r="C527" t="s">
        <v>195</v>
      </c>
      <c r="D527" t="s">
        <v>277</v>
      </c>
      <c r="E527" t="s">
        <v>675</v>
      </c>
      <c r="F527" t="s">
        <v>7</v>
      </c>
      <c r="G527">
        <v>29</v>
      </c>
      <c r="H527">
        <v>145</v>
      </c>
      <c r="I527" t="s">
        <v>362</v>
      </c>
    </row>
    <row r="528" spans="1:9" x14ac:dyDescent="0.25">
      <c r="A528" t="s">
        <v>95</v>
      </c>
      <c r="B528" t="s">
        <v>97</v>
      </c>
      <c r="C528" t="s">
        <v>195</v>
      </c>
      <c r="D528" t="s">
        <v>277</v>
      </c>
      <c r="E528" t="s">
        <v>675</v>
      </c>
      <c r="F528" t="s">
        <v>9</v>
      </c>
      <c r="G528">
        <v>58</v>
      </c>
      <c r="H528">
        <v>290</v>
      </c>
      <c r="I528" t="s">
        <v>362</v>
      </c>
    </row>
    <row r="529" spans="1:9" x14ac:dyDescent="0.25">
      <c r="A529" t="s">
        <v>95</v>
      </c>
      <c r="B529" t="s">
        <v>97</v>
      </c>
      <c r="C529" t="s">
        <v>195</v>
      </c>
      <c r="D529" t="s">
        <v>277</v>
      </c>
      <c r="E529" t="s">
        <v>675</v>
      </c>
      <c r="F529" t="s">
        <v>8</v>
      </c>
      <c r="G529">
        <v>135</v>
      </c>
      <c r="H529">
        <v>675</v>
      </c>
      <c r="I529" t="s">
        <v>362</v>
      </c>
    </row>
    <row r="530" spans="1:9" x14ac:dyDescent="0.25">
      <c r="A530" t="s">
        <v>95</v>
      </c>
      <c r="B530" t="s">
        <v>97</v>
      </c>
      <c r="C530" t="s">
        <v>195</v>
      </c>
      <c r="D530" t="s">
        <v>277</v>
      </c>
      <c r="E530" t="s">
        <v>675</v>
      </c>
      <c r="F530" t="s">
        <v>6</v>
      </c>
      <c r="G530">
        <v>305</v>
      </c>
      <c r="H530">
        <v>1525</v>
      </c>
      <c r="I530" t="s">
        <v>389</v>
      </c>
    </row>
    <row r="531" spans="1:9" x14ac:dyDescent="0.25">
      <c r="A531" t="s">
        <v>95</v>
      </c>
      <c r="B531" t="s">
        <v>97</v>
      </c>
      <c r="C531" t="s">
        <v>195</v>
      </c>
      <c r="D531" t="s">
        <v>277</v>
      </c>
      <c r="E531" t="s">
        <v>676</v>
      </c>
      <c r="F531" t="s">
        <v>6</v>
      </c>
      <c r="G531">
        <v>38</v>
      </c>
      <c r="H531">
        <v>190</v>
      </c>
      <c r="I531" t="s">
        <v>389</v>
      </c>
    </row>
    <row r="532" spans="1:9" x14ac:dyDescent="0.25">
      <c r="A532" t="s">
        <v>95</v>
      </c>
      <c r="B532" t="s">
        <v>97</v>
      </c>
      <c r="C532" t="s">
        <v>195</v>
      </c>
      <c r="D532" t="s">
        <v>277</v>
      </c>
      <c r="E532" t="s">
        <v>676</v>
      </c>
      <c r="F532" t="s">
        <v>9</v>
      </c>
      <c r="G532">
        <v>4</v>
      </c>
      <c r="H532">
        <v>20</v>
      </c>
      <c r="I532" t="s">
        <v>362</v>
      </c>
    </row>
    <row r="533" spans="1:9" x14ac:dyDescent="0.25">
      <c r="A533" t="s">
        <v>95</v>
      </c>
      <c r="B533" t="s">
        <v>97</v>
      </c>
      <c r="C533" t="s">
        <v>195</v>
      </c>
      <c r="D533" t="s">
        <v>277</v>
      </c>
      <c r="E533" t="s">
        <v>676</v>
      </c>
      <c r="F533" t="s">
        <v>8</v>
      </c>
      <c r="G533">
        <v>8</v>
      </c>
      <c r="H533">
        <v>40</v>
      </c>
      <c r="I533" t="s">
        <v>362</v>
      </c>
    </row>
    <row r="534" spans="1:9" x14ac:dyDescent="0.25">
      <c r="A534" t="s">
        <v>95</v>
      </c>
      <c r="B534" t="s">
        <v>97</v>
      </c>
      <c r="C534" t="s">
        <v>195</v>
      </c>
      <c r="D534" t="s">
        <v>277</v>
      </c>
      <c r="E534" t="s">
        <v>677</v>
      </c>
      <c r="F534" t="s">
        <v>6</v>
      </c>
      <c r="G534">
        <v>152</v>
      </c>
      <c r="H534">
        <v>760</v>
      </c>
      <c r="I534" t="s">
        <v>362</v>
      </c>
    </row>
    <row r="535" spans="1:9" x14ac:dyDescent="0.25">
      <c r="A535" t="s">
        <v>95</v>
      </c>
      <c r="B535" t="s">
        <v>97</v>
      </c>
      <c r="C535" t="s">
        <v>195</v>
      </c>
      <c r="D535" t="s">
        <v>277</v>
      </c>
      <c r="E535" t="s">
        <v>677</v>
      </c>
      <c r="F535" t="s">
        <v>9</v>
      </c>
      <c r="G535">
        <v>30</v>
      </c>
      <c r="H535">
        <v>150</v>
      </c>
      <c r="I535" t="s">
        <v>389</v>
      </c>
    </row>
    <row r="536" spans="1:9" x14ac:dyDescent="0.25">
      <c r="A536" t="s">
        <v>95</v>
      </c>
      <c r="B536" t="s">
        <v>97</v>
      </c>
      <c r="C536" t="s">
        <v>195</v>
      </c>
      <c r="D536" t="s">
        <v>277</v>
      </c>
      <c r="E536" t="s">
        <v>677</v>
      </c>
      <c r="F536" t="s">
        <v>8</v>
      </c>
      <c r="G536">
        <v>70</v>
      </c>
      <c r="H536">
        <v>350</v>
      </c>
      <c r="I536" t="s">
        <v>389</v>
      </c>
    </row>
    <row r="537" spans="1:9" x14ac:dyDescent="0.25">
      <c r="A537" t="s">
        <v>95</v>
      </c>
      <c r="B537" t="s">
        <v>97</v>
      </c>
      <c r="C537" t="s">
        <v>195</v>
      </c>
      <c r="D537" t="s">
        <v>277</v>
      </c>
      <c r="E537" t="s">
        <v>678</v>
      </c>
      <c r="F537" t="s">
        <v>1594</v>
      </c>
      <c r="G537">
        <v>0</v>
      </c>
      <c r="H537">
        <v>0</v>
      </c>
      <c r="I537" t="s">
        <v>1514</v>
      </c>
    </row>
    <row r="538" spans="1:9" x14ac:dyDescent="0.25">
      <c r="A538" t="s">
        <v>95</v>
      </c>
      <c r="B538" t="s">
        <v>97</v>
      </c>
      <c r="C538" t="s">
        <v>195</v>
      </c>
      <c r="D538" t="s">
        <v>277</v>
      </c>
      <c r="E538" t="s">
        <v>679</v>
      </c>
      <c r="F538" t="s">
        <v>6</v>
      </c>
      <c r="G538">
        <v>65</v>
      </c>
      <c r="H538">
        <v>325</v>
      </c>
      <c r="I538" t="s">
        <v>362</v>
      </c>
    </row>
    <row r="539" spans="1:9" x14ac:dyDescent="0.25">
      <c r="A539" t="s">
        <v>95</v>
      </c>
      <c r="B539" t="s">
        <v>97</v>
      </c>
      <c r="C539" t="s">
        <v>195</v>
      </c>
      <c r="D539" t="s">
        <v>277</v>
      </c>
      <c r="E539" t="s">
        <v>679</v>
      </c>
      <c r="F539" t="s">
        <v>9</v>
      </c>
      <c r="G539">
        <v>15</v>
      </c>
      <c r="H539">
        <v>75</v>
      </c>
      <c r="I539" t="s">
        <v>362</v>
      </c>
    </row>
    <row r="540" spans="1:9" x14ac:dyDescent="0.25">
      <c r="A540" t="s">
        <v>95</v>
      </c>
      <c r="B540" t="s">
        <v>97</v>
      </c>
      <c r="C540" t="s">
        <v>195</v>
      </c>
      <c r="D540" t="s">
        <v>277</v>
      </c>
      <c r="E540" t="s">
        <v>680</v>
      </c>
      <c r="F540" t="s">
        <v>8</v>
      </c>
      <c r="G540">
        <v>10</v>
      </c>
      <c r="H540">
        <v>50</v>
      </c>
      <c r="I540" t="s">
        <v>389</v>
      </c>
    </row>
    <row r="541" spans="1:9" x14ac:dyDescent="0.25">
      <c r="A541" t="s">
        <v>95</v>
      </c>
      <c r="B541" t="s">
        <v>97</v>
      </c>
      <c r="C541" t="s">
        <v>195</v>
      </c>
      <c r="D541" t="s">
        <v>277</v>
      </c>
      <c r="E541" t="s">
        <v>680</v>
      </c>
      <c r="F541" t="s">
        <v>6</v>
      </c>
      <c r="G541">
        <v>32</v>
      </c>
      <c r="H541">
        <v>160</v>
      </c>
      <c r="I541" t="s">
        <v>362</v>
      </c>
    </row>
    <row r="542" spans="1:9" x14ac:dyDescent="0.25">
      <c r="A542" t="s">
        <v>95</v>
      </c>
      <c r="B542" t="s">
        <v>97</v>
      </c>
      <c r="C542" t="s">
        <v>195</v>
      </c>
      <c r="D542" t="s">
        <v>277</v>
      </c>
      <c r="E542" t="s">
        <v>681</v>
      </c>
      <c r="F542" t="s">
        <v>8</v>
      </c>
      <c r="G542">
        <v>60</v>
      </c>
      <c r="H542">
        <v>300</v>
      </c>
      <c r="I542" t="s">
        <v>362</v>
      </c>
    </row>
    <row r="543" spans="1:9" x14ac:dyDescent="0.25">
      <c r="A543" t="s">
        <v>95</v>
      </c>
      <c r="B543" t="s">
        <v>97</v>
      </c>
      <c r="C543" t="s">
        <v>195</v>
      </c>
      <c r="D543" t="s">
        <v>277</v>
      </c>
      <c r="E543" t="s">
        <v>681</v>
      </c>
      <c r="F543" t="s">
        <v>6</v>
      </c>
      <c r="G543">
        <v>300</v>
      </c>
      <c r="H543">
        <v>1500</v>
      </c>
      <c r="I543" t="s">
        <v>389</v>
      </c>
    </row>
    <row r="544" spans="1:9" x14ac:dyDescent="0.25">
      <c r="A544" t="s">
        <v>95</v>
      </c>
      <c r="B544" t="s">
        <v>97</v>
      </c>
      <c r="C544" t="s">
        <v>195</v>
      </c>
      <c r="D544" t="s">
        <v>277</v>
      </c>
      <c r="E544" t="s">
        <v>681</v>
      </c>
      <c r="F544" t="s">
        <v>9</v>
      </c>
      <c r="G544">
        <v>22</v>
      </c>
      <c r="H544">
        <v>110</v>
      </c>
      <c r="I544" t="s">
        <v>362</v>
      </c>
    </row>
    <row r="545" spans="1:9" x14ac:dyDescent="0.25">
      <c r="A545" t="s">
        <v>95</v>
      </c>
      <c r="B545" t="s">
        <v>97</v>
      </c>
      <c r="C545" t="s">
        <v>195</v>
      </c>
      <c r="D545" t="s">
        <v>277</v>
      </c>
      <c r="E545" t="s">
        <v>682</v>
      </c>
      <c r="F545" t="s">
        <v>6</v>
      </c>
      <c r="G545">
        <v>60</v>
      </c>
      <c r="H545">
        <v>300</v>
      </c>
      <c r="I545" t="s">
        <v>362</v>
      </c>
    </row>
    <row r="546" spans="1:9" x14ac:dyDescent="0.25">
      <c r="A546" t="s">
        <v>95</v>
      </c>
      <c r="B546" t="s">
        <v>97</v>
      </c>
      <c r="C546" t="s">
        <v>195</v>
      </c>
      <c r="D546" t="s">
        <v>277</v>
      </c>
      <c r="E546" t="s">
        <v>682</v>
      </c>
      <c r="F546" t="s">
        <v>9</v>
      </c>
      <c r="G546">
        <v>4</v>
      </c>
      <c r="H546">
        <v>20</v>
      </c>
      <c r="I546" t="s">
        <v>362</v>
      </c>
    </row>
    <row r="547" spans="1:9" x14ac:dyDescent="0.25">
      <c r="A547" t="s">
        <v>95</v>
      </c>
      <c r="B547" t="s">
        <v>97</v>
      </c>
      <c r="C547" t="s">
        <v>195</v>
      </c>
      <c r="D547" t="s">
        <v>277</v>
      </c>
      <c r="E547" t="s">
        <v>682</v>
      </c>
      <c r="F547" t="s">
        <v>8</v>
      </c>
      <c r="G547">
        <v>18</v>
      </c>
      <c r="H547">
        <v>90</v>
      </c>
      <c r="I547" t="s">
        <v>362</v>
      </c>
    </row>
    <row r="548" spans="1:9" x14ac:dyDescent="0.25">
      <c r="A548" t="s">
        <v>95</v>
      </c>
      <c r="B548" t="s">
        <v>97</v>
      </c>
      <c r="C548" t="s">
        <v>195</v>
      </c>
      <c r="D548" t="s">
        <v>277</v>
      </c>
      <c r="E548" t="s">
        <v>683</v>
      </c>
      <c r="F548" t="s">
        <v>8</v>
      </c>
      <c r="G548">
        <v>20</v>
      </c>
      <c r="H548">
        <v>100</v>
      </c>
      <c r="I548" t="s">
        <v>389</v>
      </c>
    </row>
    <row r="549" spans="1:9" x14ac:dyDescent="0.25">
      <c r="A549" t="s">
        <v>95</v>
      </c>
      <c r="B549" t="s">
        <v>97</v>
      </c>
      <c r="C549" t="s">
        <v>195</v>
      </c>
      <c r="D549" t="s">
        <v>277</v>
      </c>
      <c r="E549" t="s">
        <v>683</v>
      </c>
      <c r="F549" t="s">
        <v>9</v>
      </c>
      <c r="G549">
        <v>5</v>
      </c>
      <c r="H549">
        <v>25</v>
      </c>
      <c r="I549" t="s">
        <v>362</v>
      </c>
    </row>
    <row r="550" spans="1:9" x14ac:dyDescent="0.25">
      <c r="A550" t="s">
        <v>95</v>
      </c>
      <c r="B550" t="s">
        <v>97</v>
      </c>
      <c r="C550" t="s">
        <v>195</v>
      </c>
      <c r="D550" t="s">
        <v>277</v>
      </c>
      <c r="E550" t="s">
        <v>683</v>
      </c>
      <c r="F550" t="s">
        <v>6</v>
      </c>
      <c r="G550">
        <v>125</v>
      </c>
      <c r="H550">
        <v>625</v>
      </c>
      <c r="I550" t="s">
        <v>362</v>
      </c>
    </row>
    <row r="551" spans="1:9" x14ac:dyDescent="0.25">
      <c r="A551" t="s">
        <v>95</v>
      </c>
      <c r="B551" t="s">
        <v>97</v>
      </c>
      <c r="C551" t="s">
        <v>195</v>
      </c>
      <c r="D551" t="s">
        <v>277</v>
      </c>
      <c r="E551" t="s">
        <v>684</v>
      </c>
      <c r="F551" t="s">
        <v>6</v>
      </c>
      <c r="G551">
        <v>35</v>
      </c>
      <c r="H551">
        <v>175</v>
      </c>
      <c r="I551" t="s">
        <v>362</v>
      </c>
    </row>
    <row r="552" spans="1:9" x14ac:dyDescent="0.25">
      <c r="A552" t="s">
        <v>95</v>
      </c>
      <c r="B552" t="s">
        <v>97</v>
      </c>
      <c r="C552" t="s">
        <v>195</v>
      </c>
      <c r="D552" t="s">
        <v>277</v>
      </c>
      <c r="E552" t="s">
        <v>684</v>
      </c>
      <c r="F552" t="s">
        <v>8</v>
      </c>
      <c r="G552">
        <v>12</v>
      </c>
      <c r="H552">
        <v>60</v>
      </c>
      <c r="I552" t="s">
        <v>362</v>
      </c>
    </row>
    <row r="553" spans="1:9" x14ac:dyDescent="0.25">
      <c r="A553" t="s">
        <v>95</v>
      </c>
      <c r="B553" t="s">
        <v>97</v>
      </c>
      <c r="C553" t="s">
        <v>195</v>
      </c>
      <c r="D553" t="s">
        <v>277</v>
      </c>
      <c r="E553" t="s">
        <v>684</v>
      </c>
      <c r="F553" t="s">
        <v>9</v>
      </c>
      <c r="G553">
        <v>3</v>
      </c>
      <c r="H553">
        <v>15</v>
      </c>
      <c r="I553" t="s">
        <v>362</v>
      </c>
    </row>
    <row r="554" spans="1:9" x14ac:dyDescent="0.25">
      <c r="A554" t="s">
        <v>95</v>
      </c>
      <c r="B554" t="s">
        <v>97</v>
      </c>
      <c r="C554" t="s">
        <v>195</v>
      </c>
      <c r="D554" t="s">
        <v>277</v>
      </c>
      <c r="E554" t="s">
        <v>685</v>
      </c>
      <c r="F554" t="s">
        <v>6</v>
      </c>
      <c r="G554">
        <v>190</v>
      </c>
      <c r="H554">
        <v>950</v>
      </c>
      <c r="I554" t="s">
        <v>362</v>
      </c>
    </row>
    <row r="555" spans="1:9" x14ac:dyDescent="0.25">
      <c r="A555" t="s">
        <v>95</v>
      </c>
      <c r="B555" t="s">
        <v>97</v>
      </c>
      <c r="C555" t="s">
        <v>195</v>
      </c>
      <c r="D555" t="s">
        <v>277</v>
      </c>
      <c r="E555" t="s">
        <v>685</v>
      </c>
      <c r="F555" t="s">
        <v>9</v>
      </c>
      <c r="G555">
        <v>75</v>
      </c>
      <c r="H555">
        <v>375</v>
      </c>
      <c r="I555" t="s">
        <v>362</v>
      </c>
    </row>
    <row r="556" spans="1:9" x14ac:dyDescent="0.25">
      <c r="A556" t="s">
        <v>95</v>
      </c>
      <c r="B556" t="s">
        <v>97</v>
      </c>
      <c r="C556" t="s">
        <v>195</v>
      </c>
      <c r="D556" t="s">
        <v>277</v>
      </c>
      <c r="E556" t="s">
        <v>685</v>
      </c>
      <c r="F556" t="s">
        <v>8</v>
      </c>
      <c r="G556">
        <v>115</v>
      </c>
      <c r="H556">
        <v>575</v>
      </c>
      <c r="I556" t="s">
        <v>362</v>
      </c>
    </row>
    <row r="557" spans="1:9" x14ac:dyDescent="0.25">
      <c r="A557" t="s">
        <v>95</v>
      </c>
      <c r="B557" t="s">
        <v>97</v>
      </c>
      <c r="C557" t="s">
        <v>195</v>
      </c>
      <c r="D557" t="s">
        <v>277</v>
      </c>
      <c r="E557" t="s">
        <v>686</v>
      </c>
      <c r="F557" t="s">
        <v>1594</v>
      </c>
      <c r="G557">
        <v>0</v>
      </c>
      <c r="H557">
        <v>0</v>
      </c>
      <c r="I557" t="s">
        <v>1514</v>
      </c>
    </row>
    <row r="558" spans="1:9" x14ac:dyDescent="0.25">
      <c r="A558" t="s">
        <v>95</v>
      </c>
      <c r="B558" t="s">
        <v>97</v>
      </c>
      <c r="C558" t="s">
        <v>195</v>
      </c>
      <c r="D558" t="s">
        <v>277</v>
      </c>
      <c r="E558" t="s">
        <v>687</v>
      </c>
      <c r="F558" t="s">
        <v>6</v>
      </c>
      <c r="G558">
        <v>20</v>
      </c>
      <c r="H558">
        <v>100</v>
      </c>
      <c r="I558" t="s">
        <v>362</v>
      </c>
    </row>
    <row r="559" spans="1:9" x14ac:dyDescent="0.25">
      <c r="A559" t="s">
        <v>95</v>
      </c>
      <c r="B559" t="s">
        <v>97</v>
      </c>
      <c r="C559" t="s">
        <v>195</v>
      </c>
      <c r="D559" t="s">
        <v>277</v>
      </c>
      <c r="E559" t="s">
        <v>687</v>
      </c>
      <c r="F559" t="s">
        <v>8</v>
      </c>
      <c r="G559">
        <v>5</v>
      </c>
      <c r="H559">
        <v>25</v>
      </c>
      <c r="I559" t="s">
        <v>389</v>
      </c>
    </row>
    <row r="560" spans="1:9" x14ac:dyDescent="0.25">
      <c r="A560" t="s">
        <v>95</v>
      </c>
      <c r="B560" t="s">
        <v>97</v>
      </c>
      <c r="C560" t="s">
        <v>195</v>
      </c>
      <c r="D560" t="s">
        <v>277</v>
      </c>
      <c r="E560" t="s">
        <v>688</v>
      </c>
      <c r="F560" t="s">
        <v>8</v>
      </c>
      <c r="G560">
        <v>122</v>
      </c>
      <c r="H560">
        <v>610</v>
      </c>
      <c r="I560" t="s">
        <v>362</v>
      </c>
    </row>
    <row r="561" spans="1:9" x14ac:dyDescent="0.25">
      <c r="A561" t="s">
        <v>95</v>
      </c>
      <c r="B561" t="s">
        <v>97</v>
      </c>
      <c r="C561" t="s">
        <v>195</v>
      </c>
      <c r="D561" t="s">
        <v>277</v>
      </c>
      <c r="E561" t="s">
        <v>688</v>
      </c>
      <c r="F561" t="s">
        <v>6</v>
      </c>
      <c r="G561">
        <v>288</v>
      </c>
      <c r="H561">
        <v>1440</v>
      </c>
      <c r="I561" t="s">
        <v>389</v>
      </c>
    </row>
    <row r="562" spans="1:9" x14ac:dyDescent="0.25">
      <c r="A562" t="s">
        <v>95</v>
      </c>
      <c r="B562" t="s">
        <v>97</v>
      </c>
      <c r="C562" t="s">
        <v>195</v>
      </c>
      <c r="D562" t="s">
        <v>277</v>
      </c>
      <c r="E562" t="s">
        <v>688</v>
      </c>
      <c r="F562" t="s">
        <v>9</v>
      </c>
      <c r="G562">
        <v>40</v>
      </c>
      <c r="H562">
        <v>200</v>
      </c>
      <c r="I562" t="s">
        <v>362</v>
      </c>
    </row>
    <row r="563" spans="1:9" x14ac:dyDescent="0.25">
      <c r="A563" t="s">
        <v>95</v>
      </c>
      <c r="B563" t="s">
        <v>97</v>
      </c>
      <c r="C563" t="s">
        <v>195</v>
      </c>
      <c r="D563" t="s">
        <v>277</v>
      </c>
      <c r="E563" t="s">
        <v>689</v>
      </c>
      <c r="F563" t="s">
        <v>6</v>
      </c>
      <c r="G563">
        <v>190</v>
      </c>
      <c r="H563">
        <v>950</v>
      </c>
      <c r="I563" t="s">
        <v>362</v>
      </c>
    </row>
    <row r="564" spans="1:9" x14ac:dyDescent="0.25">
      <c r="A564" t="s">
        <v>95</v>
      </c>
      <c r="B564" t="s">
        <v>97</v>
      </c>
      <c r="C564" t="s">
        <v>195</v>
      </c>
      <c r="D564" t="s">
        <v>277</v>
      </c>
      <c r="E564" t="s">
        <v>689</v>
      </c>
      <c r="F564" t="s">
        <v>9</v>
      </c>
      <c r="G564">
        <v>30</v>
      </c>
      <c r="H564">
        <v>150</v>
      </c>
      <c r="I564" t="s">
        <v>362</v>
      </c>
    </row>
    <row r="565" spans="1:9" x14ac:dyDescent="0.25">
      <c r="A565" t="s">
        <v>95</v>
      </c>
      <c r="B565" t="s">
        <v>97</v>
      </c>
      <c r="C565" t="s">
        <v>195</v>
      </c>
      <c r="D565" t="s">
        <v>277</v>
      </c>
      <c r="E565" t="s">
        <v>689</v>
      </c>
      <c r="F565" t="s">
        <v>8</v>
      </c>
      <c r="G565">
        <v>56</v>
      </c>
      <c r="H565">
        <v>280</v>
      </c>
      <c r="I565" t="s">
        <v>362</v>
      </c>
    </row>
    <row r="566" spans="1:9" x14ac:dyDescent="0.25">
      <c r="A566" t="s">
        <v>95</v>
      </c>
      <c r="B566" t="s">
        <v>97</v>
      </c>
      <c r="C566" t="s">
        <v>302</v>
      </c>
      <c r="D566" t="s">
        <v>303</v>
      </c>
      <c r="E566" t="s">
        <v>690</v>
      </c>
      <c r="F566" t="s">
        <v>1594</v>
      </c>
      <c r="G566">
        <v>0</v>
      </c>
      <c r="H566">
        <v>0</v>
      </c>
      <c r="I566" t="s">
        <v>1514</v>
      </c>
    </row>
    <row r="567" spans="1:9" x14ac:dyDescent="0.25">
      <c r="A567" t="s">
        <v>95</v>
      </c>
      <c r="B567" t="s">
        <v>97</v>
      </c>
      <c r="C567" t="s">
        <v>302</v>
      </c>
      <c r="D567" t="s">
        <v>303</v>
      </c>
      <c r="E567" t="s">
        <v>691</v>
      </c>
      <c r="F567" t="s">
        <v>1594</v>
      </c>
      <c r="G567">
        <v>0</v>
      </c>
      <c r="H567">
        <v>0</v>
      </c>
      <c r="I567" t="s">
        <v>1514</v>
      </c>
    </row>
    <row r="568" spans="1:9" x14ac:dyDescent="0.25">
      <c r="A568" t="s">
        <v>95</v>
      </c>
      <c r="B568" t="s">
        <v>97</v>
      </c>
      <c r="C568" t="s">
        <v>302</v>
      </c>
      <c r="D568" t="s">
        <v>303</v>
      </c>
      <c r="E568" t="s">
        <v>692</v>
      </c>
      <c r="F568" t="s">
        <v>6</v>
      </c>
      <c r="G568">
        <v>126</v>
      </c>
      <c r="H568">
        <v>630</v>
      </c>
      <c r="I568" t="s">
        <v>362</v>
      </c>
    </row>
    <row r="569" spans="1:9" x14ac:dyDescent="0.25">
      <c r="A569" t="s">
        <v>95</v>
      </c>
      <c r="B569" t="s">
        <v>97</v>
      </c>
      <c r="C569" t="s">
        <v>302</v>
      </c>
      <c r="D569" t="s">
        <v>303</v>
      </c>
      <c r="E569" t="s">
        <v>693</v>
      </c>
      <c r="F569" t="s">
        <v>6</v>
      </c>
      <c r="G569">
        <v>23</v>
      </c>
      <c r="H569">
        <v>115</v>
      </c>
      <c r="I569" t="s">
        <v>362</v>
      </c>
    </row>
    <row r="570" spans="1:9" x14ac:dyDescent="0.25">
      <c r="A570" t="s">
        <v>95</v>
      </c>
      <c r="B570" t="s">
        <v>97</v>
      </c>
      <c r="C570" t="s">
        <v>302</v>
      </c>
      <c r="D570" t="s">
        <v>303</v>
      </c>
      <c r="E570" t="s">
        <v>694</v>
      </c>
      <c r="F570" t="s">
        <v>1594</v>
      </c>
      <c r="G570">
        <v>0</v>
      </c>
      <c r="H570">
        <v>0</v>
      </c>
      <c r="I570" t="s">
        <v>1514</v>
      </c>
    </row>
    <row r="571" spans="1:9" x14ac:dyDescent="0.25">
      <c r="A571" t="s">
        <v>95</v>
      </c>
      <c r="B571" t="s">
        <v>97</v>
      </c>
      <c r="C571" t="s">
        <v>302</v>
      </c>
      <c r="D571" t="s">
        <v>303</v>
      </c>
      <c r="E571" t="s">
        <v>695</v>
      </c>
      <c r="F571" t="s">
        <v>6</v>
      </c>
      <c r="G571">
        <v>17</v>
      </c>
      <c r="H571">
        <v>85</v>
      </c>
      <c r="I571" t="s">
        <v>362</v>
      </c>
    </row>
    <row r="572" spans="1:9" x14ac:dyDescent="0.25">
      <c r="A572" t="s">
        <v>95</v>
      </c>
      <c r="B572" t="s">
        <v>97</v>
      </c>
      <c r="C572" t="s">
        <v>302</v>
      </c>
      <c r="D572" t="s">
        <v>303</v>
      </c>
      <c r="E572" t="s">
        <v>696</v>
      </c>
      <c r="F572" t="s">
        <v>1594</v>
      </c>
      <c r="G572">
        <v>0</v>
      </c>
      <c r="H572">
        <v>0</v>
      </c>
      <c r="I572" t="s">
        <v>1514</v>
      </c>
    </row>
    <row r="573" spans="1:9" x14ac:dyDescent="0.25">
      <c r="A573" t="s">
        <v>95</v>
      </c>
      <c r="B573" t="s">
        <v>97</v>
      </c>
      <c r="C573" t="s">
        <v>302</v>
      </c>
      <c r="D573" t="s">
        <v>303</v>
      </c>
      <c r="E573" t="s">
        <v>697</v>
      </c>
      <c r="F573" t="s">
        <v>6</v>
      </c>
      <c r="G573">
        <v>20</v>
      </c>
      <c r="H573">
        <v>100</v>
      </c>
      <c r="I573" t="s">
        <v>362</v>
      </c>
    </row>
    <row r="574" spans="1:9" x14ac:dyDescent="0.25">
      <c r="A574" t="s">
        <v>95</v>
      </c>
      <c r="B574" t="s">
        <v>97</v>
      </c>
      <c r="C574" t="s">
        <v>302</v>
      </c>
      <c r="D574" t="s">
        <v>303</v>
      </c>
      <c r="E574" t="s">
        <v>698</v>
      </c>
      <c r="F574" t="s">
        <v>6</v>
      </c>
      <c r="G574">
        <v>15</v>
      </c>
      <c r="H574">
        <v>75</v>
      </c>
      <c r="I574" t="s">
        <v>362</v>
      </c>
    </row>
    <row r="575" spans="1:9" x14ac:dyDescent="0.25">
      <c r="A575" t="s">
        <v>95</v>
      </c>
      <c r="B575" t="s">
        <v>97</v>
      </c>
      <c r="C575" t="s">
        <v>302</v>
      </c>
      <c r="D575" t="s">
        <v>303</v>
      </c>
      <c r="E575" t="s">
        <v>699</v>
      </c>
      <c r="F575" t="s">
        <v>1594</v>
      </c>
      <c r="G575">
        <v>0</v>
      </c>
      <c r="H575">
        <v>0</v>
      </c>
      <c r="I575" t="s">
        <v>1514</v>
      </c>
    </row>
    <row r="576" spans="1:9" x14ac:dyDescent="0.25">
      <c r="A576" t="s">
        <v>95</v>
      </c>
      <c r="B576" t="s">
        <v>97</v>
      </c>
      <c r="C576" t="s">
        <v>302</v>
      </c>
      <c r="D576" t="s">
        <v>303</v>
      </c>
      <c r="E576" t="s">
        <v>700</v>
      </c>
      <c r="F576" t="s">
        <v>1594</v>
      </c>
      <c r="G576">
        <v>0</v>
      </c>
      <c r="H576">
        <v>0</v>
      </c>
      <c r="I576" t="s">
        <v>1514</v>
      </c>
    </row>
    <row r="577" spans="1:9" x14ac:dyDescent="0.25">
      <c r="A577" t="s">
        <v>95</v>
      </c>
      <c r="B577" t="s">
        <v>97</v>
      </c>
      <c r="C577" t="s">
        <v>302</v>
      </c>
      <c r="D577" t="s">
        <v>303</v>
      </c>
      <c r="E577" t="s">
        <v>701</v>
      </c>
      <c r="F577" t="s">
        <v>6</v>
      </c>
      <c r="G577">
        <v>15</v>
      </c>
      <c r="H577">
        <v>75</v>
      </c>
      <c r="I577" t="s">
        <v>362</v>
      </c>
    </row>
    <row r="578" spans="1:9" x14ac:dyDescent="0.25">
      <c r="A578" t="s">
        <v>95</v>
      </c>
      <c r="B578" t="s">
        <v>97</v>
      </c>
      <c r="C578" t="s">
        <v>302</v>
      </c>
      <c r="D578" t="s">
        <v>303</v>
      </c>
      <c r="E578" t="s">
        <v>702</v>
      </c>
      <c r="F578" t="s">
        <v>6</v>
      </c>
      <c r="G578">
        <v>95</v>
      </c>
      <c r="H578">
        <v>475</v>
      </c>
      <c r="I578" t="s">
        <v>362</v>
      </c>
    </row>
    <row r="579" spans="1:9" x14ac:dyDescent="0.25">
      <c r="A579" t="s">
        <v>95</v>
      </c>
      <c r="B579" t="s">
        <v>97</v>
      </c>
      <c r="C579" t="s">
        <v>302</v>
      </c>
      <c r="D579" t="s">
        <v>303</v>
      </c>
      <c r="E579" t="s">
        <v>703</v>
      </c>
      <c r="F579" t="s">
        <v>1594</v>
      </c>
      <c r="G579">
        <v>0</v>
      </c>
      <c r="H579">
        <v>0</v>
      </c>
      <c r="I579" t="s">
        <v>1514</v>
      </c>
    </row>
    <row r="580" spans="1:9" x14ac:dyDescent="0.25">
      <c r="A580" t="s">
        <v>25</v>
      </c>
      <c r="B580" t="s">
        <v>1595</v>
      </c>
      <c r="C580" t="s">
        <v>268</v>
      </c>
      <c r="D580" t="s">
        <v>269</v>
      </c>
      <c r="E580" t="s">
        <v>704</v>
      </c>
      <c r="F580" t="s">
        <v>1594</v>
      </c>
      <c r="G580">
        <v>0</v>
      </c>
      <c r="H580">
        <v>0</v>
      </c>
      <c r="I580" t="s">
        <v>1514</v>
      </c>
    </row>
    <row r="581" spans="1:9" x14ac:dyDescent="0.25">
      <c r="A581" t="s">
        <v>25</v>
      </c>
      <c r="B581" t="s">
        <v>1595</v>
      </c>
      <c r="C581" t="s">
        <v>268</v>
      </c>
      <c r="D581" t="s">
        <v>269</v>
      </c>
      <c r="E581" t="s">
        <v>705</v>
      </c>
      <c r="F581" t="s">
        <v>1594</v>
      </c>
      <c r="G581">
        <v>0</v>
      </c>
      <c r="H581">
        <v>0</v>
      </c>
      <c r="I581" t="s">
        <v>1514</v>
      </c>
    </row>
    <row r="582" spans="1:9" x14ac:dyDescent="0.25">
      <c r="A582" t="s">
        <v>25</v>
      </c>
      <c r="B582" t="s">
        <v>1595</v>
      </c>
      <c r="C582" t="s">
        <v>268</v>
      </c>
      <c r="D582" t="s">
        <v>269</v>
      </c>
      <c r="E582" t="s">
        <v>706</v>
      </c>
      <c r="F582" t="s">
        <v>1594</v>
      </c>
      <c r="G582">
        <v>0</v>
      </c>
      <c r="H582">
        <v>0</v>
      </c>
      <c r="I582" t="s">
        <v>1514</v>
      </c>
    </row>
    <row r="583" spans="1:9" x14ac:dyDescent="0.25">
      <c r="A583" t="s">
        <v>25</v>
      </c>
      <c r="B583" t="s">
        <v>1595</v>
      </c>
      <c r="C583" t="s">
        <v>268</v>
      </c>
      <c r="D583" t="s">
        <v>269</v>
      </c>
      <c r="E583" t="s">
        <v>707</v>
      </c>
      <c r="F583" t="s">
        <v>1594</v>
      </c>
      <c r="G583">
        <v>0</v>
      </c>
      <c r="H583">
        <v>0</v>
      </c>
      <c r="I583" t="s">
        <v>1514</v>
      </c>
    </row>
    <row r="584" spans="1:9" x14ac:dyDescent="0.25">
      <c r="A584" t="s">
        <v>25</v>
      </c>
      <c r="B584" t="s">
        <v>1595</v>
      </c>
      <c r="C584" t="s">
        <v>268</v>
      </c>
      <c r="D584" t="s">
        <v>269</v>
      </c>
      <c r="E584" t="s">
        <v>708</v>
      </c>
      <c r="F584" t="s">
        <v>6</v>
      </c>
      <c r="G584">
        <v>70</v>
      </c>
      <c r="H584">
        <v>350</v>
      </c>
      <c r="I584" t="s">
        <v>1514</v>
      </c>
    </row>
    <row r="585" spans="1:9" x14ac:dyDescent="0.25">
      <c r="A585" t="s">
        <v>25</v>
      </c>
      <c r="B585" t="s">
        <v>1595</v>
      </c>
      <c r="C585" t="s">
        <v>248</v>
      </c>
      <c r="D585" t="s">
        <v>249</v>
      </c>
      <c r="E585" t="s">
        <v>709</v>
      </c>
      <c r="F585" t="s">
        <v>8</v>
      </c>
      <c r="G585">
        <v>4</v>
      </c>
      <c r="H585">
        <v>26</v>
      </c>
      <c r="I585" t="s">
        <v>364</v>
      </c>
    </row>
    <row r="586" spans="1:9" x14ac:dyDescent="0.25">
      <c r="A586" t="s">
        <v>25</v>
      </c>
      <c r="B586" t="s">
        <v>1595</v>
      </c>
      <c r="C586" t="s">
        <v>248</v>
      </c>
      <c r="D586" t="s">
        <v>249</v>
      </c>
      <c r="E586" t="s">
        <v>709</v>
      </c>
      <c r="F586" t="s">
        <v>6</v>
      </c>
      <c r="G586">
        <v>12</v>
      </c>
      <c r="H586">
        <v>62</v>
      </c>
      <c r="I586" t="s">
        <v>347</v>
      </c>
    </row>
    <row r="587" spans="1:9" x14ac:dyDescent="0.25">
      <c r="A587" t="s">
        <v>25</v>
      </c>
      <c r="B587" t="s">
        <v>1595</v>
      </c>
      <c r="C587" t="s">
        <v>248</v>
      </c>
      <c r="D587" t="s">
        <v>249</v>
      </c>
      <c r="E587" t="s">
        <v>248</v>
      </c>
      <c r="F587" t="s">
        <v>6</v>
      </c>
      <c r="G587">
        <v>32</v>
      </c>
      <c r="H587">
        <v>177</v>
      </c>
      <c r="I587" t="s">
        <v>347</v>
      </c>
    </row>
    <row r="588" spans="1:9" x14ac:dyDescent="0.25">
      <c r="A588" t="s">
        <v>25</v>
      </c>
      <c r="B588" t="s">
        <v>1595</v>
      </c>
      <c r="C588" t="s">
        <v>248</v>
      </c>
      <c r="D588" t="s">
        <v>249</v>
      </c>
      <c r="E588" t="s">
        <v>248</v>
      </c>
      <c r="F588" t="s">
        <v>8</v>
      </c>
      <c r="G588">
        <v>5</v>
      </c>
      <c r="H588">
        <v>21</v>
      </c>
      <c r="I588" t="s">
        <v>364</v>
      </c>
    </row>
    <row r="589" spans="1:9" x14ac:dyDescent="0.25">
      <c r="A589" t="s">
        <v>25</v>
      </c>
      <c r="B589" t="s">
        <v>1595</v>
      </c>
      <c r="C589" t="s">
        <v>248</v>
      </c>
      <c r="D589" t="s">
        <v>249</v>
      </c>
      <c r="E589" t="s">
        <v>710</v>
      </c>
      <c r="F589" t="s">
        <v>6</v>
      </c>
      <c r="G589">
        <v>48</v>
      </c>
      <c r="H589">
        <v>262</v>
      </c>
      <c r="I589" t="s">
        <v>347</v>
      </c>
    </row>
    <row r="590" spans="1:9" x14ac:dyDescent="0.25">
      <c r="A590" t="s">
        <v>25</v>
      </c>
      <c r="B590" t="s">
        <v>1595</v>
      </c>
      <c r="C590" t="s">
        <v>248</v>
      </c>
      <c r="D590" t="s">
        <v>249</v>
      </c>
      <c r="E590" t="s">
        <v>710</v>
      </c>
      <c r="F590" t="s">
        <v>8</v>
      </c>
      <c r="G590">
        <v>3</v>
      </c>
      <c r="H590">
        <v>14</v>
      </c>
      <c r="I590" t="s">
        <v>364</v>
      </c>
    </row>
    <row r="591" spans="1:9" x14ac:dyDescent="0.25">
      <c r="A591" t="s">
        <v>25</v>
      </c>
      <c r="B591" t="s">
        <v>1595</v>
      </c>
      <c r="C591" t="s">
        <v>248</v>
      </c>
      <c r="D591" t="s">
        <v>249</v>
      </c>
      <c r="E591" t="s">
        <v>711</v>
      </c>
      <c r="F591" t="s">
        <v>6</v>
      </c>
      <c r="G591">
        <v>31</v>
      </c>
      <c r="H591">
        <v>176</v>
      </c>
      <c r="I591" t="s">
        <v>347</v>
      </c>
    </row>
    <row r="592" spans="1:9" x14ac:dyDescent="0.25">
      <c r="A592" t="s">
        <v>25</v>
      </c>
      <c r="B592" t="s">
        <v>1595</v>
      </c>
      <c r="C592" t="s">
        <v>248</v>
      </c>
      <c r="D592" t="s">
        <v>249</v>
      </c>
      <c r="E592" t="s">
        <v>711</v>
      </c>
      <c r="F592" t="s">
        <v>8</v>
      </c>
      <c r="G592">
        <v>5</v>
      </c>
      <c r="H592">
        <v>25</v>
      </c>
      <c r="I592" t="s">
        <v>364</v>
      </c>
    </row>
    <row r="593" spans="1:9" x14ac:dyDescent="0.25">
      <c r="A593" t="s">
        <v>25</v>
      </c>
      <c r="B593" t="s">
        <v>1595</v>
      </c>
      <c r="C593" t="s">
        <v>254</v>
      </c>
      <c r="D593" t="s">
        <v>255</v>
      </c>
      <c r="E593" t="s">
        <v>712</v>
      </c>
      <c r="F593" t="s">
        <v>8</v>
      </c>
      <c r="G593">
        <v>3</v>
      </c>
      <c r="H593">
        <v>18</v>
      </c>
      <c r="I593" t="s">
        <v>364</v>
      </c>
    </row>
    <row r="594" spans="1:9" x14ac:dyDescent="0.25">
      <c r="A594" t="s">
        <v>25</v>
      </c>
      <c r="B594" t="s">
        <v>1595</v>
      </c>
      <c r="C594" t="s">
        <v>254</v>
      </c>
      <c r="D594" t="s">
        <v>255</v>
      </c>
      <c r="E594" t="s">
        <v>712</v>
      </c>
      <c r="F594" t="s">
        <v>6</v>
      </c>
      <c r="G594">
        <v>6</v>
      </c>
      <c r="H594">
        <v>35</v>
      </c>
      <c r="I594" t="s">
        <v>347</v>
      </c>
    </row>
    <row r="595" spans="1:9" x14ac:dyDescent="0.25">
      <c r="A595" t="s">
        <v>25</v>
      </c>
      <c r="B595" t="s">
        <v>1595</v>
      </c>
      <c r="C595" t="s">
        <v>254</v>
      </c>
      <c r="D595" t="s">
        <v>255</v>
      </c>
      <c r="E595" t="s">
        <v>713</v>
      </c>
      <c r="F595" t="s">
        <v>6</v>
      </c>
      <c r="G595">
        <v>34</v>
      </c>
      <c r="H595">
        <v>196</v>
      </c>
      <c r="I595" t="s">
        <v>362</v>
      </c>
    </row>
    <row r="596" spans="1:9" x14ac:dyDescent="0.25">
      <c r="A596" t="s">
        <v>25</v>
      </c>
      <c r="B596" t="s">
        <v>1595</v>
      </c>
      <c r="C596" t="s">
        <v>254</v>
      </c>
      <c r="D596" t="s">
        <v>255</v>
      </c>
      <c r="E596" t="s">
        <v>713</v>
      </c>
      <c r="F596" t="s">
        <v>8</v>
      </c>
      <c r="G596">
        <v>3</v>
      </c>
      <c r="H596">
        <v>16</v>
      </c>
      <c r="I596" t="s">
        <v>347</v>
      </c>
    </row>
    <row r="597" spans="1:9" x14ac:dyDescent="0.25">
      <c r="A597" t="s">
        <v>25</v>
      </c>
      <c r="B597" t="s">
        <v>1595</v>
      </c>
      <c r="C597" t="s">
        <v>254</v>
      </c>
      <c r="D597" t="s">
        <v>255</v>
      </c>
      <c r="E597" t="s">
        <v>714</v>
      </c>
      <c r="F597" t="s">
        <v>8</v>
      </c>
      <c r="G597">
        <v>3</v>
      </c>
      <c r="H597">
        <v>15</v>
      </c>
      <c r="I597" t="s">
        <v>347</v>
      </c>
    </row>
    <row r="598" spans="1:9" x14ac:dyDescent="0.25">
      <c r="A598" t="s">
        <v>25</v>
      </c>
      <c r="B598" t="s">
        <v>1595</v>
      </c>
      <c r="C598" t="s">
        <v>254</v>
      </c>
      <c r="D598" t="s">
        <v>255</v>
      </c>
      <c r="E598" t="s">
        <v>714</v>
      </c>
      <c r="F598" t="s">
        <v>6</v>
      </c>
      <c r="G598">
        <v>10</v>
      </c>
      <c r="H598">
        <v>55</v>
      </c>
      <c r="I598" t="s">
        <v>347</v>
      </c>
    </row>
    <row r="599" spans="1:9" x14ac:dyDescent="0.25">
      <c r="A599" t="s">
        <v>25</v>
      </c>
      <c r="B599" t="s">
        <v>1595</v>
      </c>
      <c r="C599" t="s">
        <v>254</v>
      </c>
      <c r="D599" t="s">
        <v>255</v>
      </c>
      <c r="E599" t="s">
        <v>715</v>
      </c>
      <c r="F599" t="s">
        <v>8</v>
      </c>
      <c r="G599">
        <v>1</v>
      </c>
      <c r="H599">
        <v>6</v>
      </c>
      <c r="I599" t="s">
        <v>362</v>
      </c>
    </row>
    <row r="600" spans="1:9" x14ac:dyDescent="0.25">
      <c r="A600" t="s">
        <v>25</v>
      </c>
      <c r="B600" t="s">
        <v>1595</v>
      </c>
      <c r="C600" t="s">
        <v>254</v>
      </c>
      <c r="D600" t="s">
        <v>255</v>
      </c>
      <c r="E600" t="s">
        <v>715</v>
      </c>
      <c r="F600" t="s">
        <v>6</v>
      </c>
      <c r="G600">
        <v>4</v>
      </c>
      <c r="H600">
        <v>34</v>
      </c>
      <c r="I600" t="s">
        <v>347</v>
      </c>
    </row>
    <row r="601" spans="1:9" x14ac:dyDescent="0.25">
      <c r="A601" t="s">
        <v>25</v>
      </c>
      <c r="B601" t="s">
        <v>1595</v>
      </c>
      <c r="C601" t="s">
        <v>254</v>
      </c>
      <c r="D601" t="s">
        <v>255</v>
      </c>
      <c r="E601" t="s">
        <v>716</v>
      </c>
      <c r="F601" t="s">
        <v>6</v>
      </c>
      <c r="G601">
        <v>4</v>
      </c>
      <c r="H601">
        <v>20</v>
      </c>
      <c r="I601" t="s">
        <v>364</v>
      </c>
    </row>
    <row r="602" spans="1:9" x14ac:dyDescent="0.25">
      <c r="A602" t="s">
        <v>25</v>
      </c>
      <c r="B602" t="s">
        <v>1595</v>
      </c>
      <c r="C602" t="s">
        <v>254</v>
      </c>
      <c r="D602" t="s">
        <v>255</v>
      </c>
      <c r="E602" t="s">
        <v>716</v>
      </c>
      <c r="F602" t="s">
        <v>8</v>
      </c>
      <c r="G602">
        <v>3</v>
      </c>
      <c r="H602">
        <v>12</v>
      </c>
      <c r="I602" t="s">
        <v>362</v>
      </c>
    </row>
    <row r="603" spans="1:9" x14ac:dyDescent="0.25">
      <c r="A603" t="s">
        <v>25</v>
      </c>
      <c r="B603" t="s">
        <v>1595</v>
      </c>
      <c r="C603" t="s">
        <v>257</v>
      </c>
      <c r="D603" t="s">
        <v>258</v>
      </c>
      <c r="E603" t="s">
        <v>717</v>
      </c>
      <c r="F603" t="s">
        <v>8</v>
      </c>
      <c r="G603">
        <v>13</v>
      </c>
      <c r="H603">
        <v>63</v>
      </c>
      <c r="I603" t="s">
        <v>362</v>
      </c>
    </row>
    <row r="604" spans="1:9" x14ac:dyDescent="0.25">
      <c r="A604" t="s">
        <v>25</v>
      </c>
      <c r="B604" t="s">
        <v>1595</v>
      </c>
      <c r="C604" t="s">
        <v>257</v>
      </c>
      <c r="D604" t="s">
        <v>258</v>
      </c>
      <c r="E604" t="s">
        <v>717</v>
      </c>
      <c r="F604" t="s">
        <v>6</v>
      </c>
      <c r="G604">
        <v>62</v>
      </c>
      <c r="H604">
        <v>320</v>
      </c>
      <c r="I604" t="s">
        <v>362</v>
      </c>
    </row>
    <row r="605" spans="1:9" x14ac:dyDescent="0.25">
      <c r="A605" t="s">
        <v>25</v>
      </c>
      <c r="B605" t="s">
        <v>1595</v>
      </c>
      <c r="C605" t="s">
        <v>257</v>
      </c>
      <c r="D605" t="s">
        <v>258</v>
      </c>
      <c r="E605" t="s">
        <v>718</v>
      </c>
      <c r="F605" t="s">
        <v>8</v>
      </c>
      <c r="G605">
        <v>6</v>
      </c>
      <c r="H605">
        <v>31</v>
      </c>
      <c r="I605" t="s">
        <v>347</v>
      </c>
    </row>
    <row r="606" spans="1:9" x14ac:dyDescent="0.25">
      <c r="A606" t="s">
        <v>25</v>
      </c>
      <c r="B606" t="s">
        <v>1595</v>
      </c>
      <c r="C606" t="s">
        <v>257</v>
      </c>
      <c r="D606" t="s">
        <v>258</v>
      </c>
      <c r="E606" t="s">
        <v>718</v>
      </c>
      <c r="F606" t="s">
        <v>6</v>
      </c>
      <c r="G606">
        <v>20</v>
      </c>
      <c r="H606">
        <v>97</v>
      </c>
      <c r="I606" t="s">
        <v>347</v>
      </c>
    </row>
    <row r="607" spans="1:9" x14ac:dyDescent="0.25">
      <c r="A607" t="s">
        <v>25</v>
      </c>
      <c r="B607" t="s">
        <v>1595</v>
      </c>
      <c r="C607" t="s">
        <v>257</v>
      </c>
      <c r="D607" t="s">
        <v>258</v>
      </c>
      <c r="E607" t="s">
        <v>719</v>
      </c>
      <c r="F607" t="s">
        <v>6</v>
      </c>
      <c r="G607">
        <v>17</v>
      </c>
      <c r="H607">
        <v>77</v>
      </c>
      <c r="I607" t="s">
        <v>347</v>
      </c>
    </row>
    <row r="608" spans="1:9" x14ac:dyDescent="0.25">
      <c r="A608" t="s">
        <v>25</v>
      </c>
      <c r="B608" t="s">
        <v>1595</v>
      </c>
      <c r="C608" t="s">
        <v>257</v>
      </c>
      <c r="D608" t="s">
        <v>258</v>
      </c>
      <c r="E608" t="s">
        <v>719</v>
      </c>
      <c r="F608" t="s">
        <v>8</v>
      </c>
      <c r="G608">
        <v>3</v>
      </c>
      <c r="H608">
        <v>18</v>
      </c>
      <c r="I608" t="s">
        <v>347</v>
      </c>
    </row>
    <row r="609" spans="1:9" x14ac:dyDescent="0.25">
      <c r="A609" t="s">
        <v>25</v>
      </c>
      <c r="B609" t="s">
        <v>1595</v>
      </c>
      <c r="C609" t="s">
        <v>316</v>
      </c>
      <c r="D609" t="s">
        <v>317</v>
      </c>
      <c r="E609" t="s">
        <v>720</v>
      </c>
      <c r="F609" t="s">
        <v>6</v>
      </c>
      <c r="G609">
        <v>70</v>
      </c>
      <c r="H609">
        <v>350</v>
      </c>
      <c r="I609" t="s">
        <v>1514</v>
      </c>
    </row>
    <row r="610" spans="1:9" x14ac:dyDescent="0.25">
      <c r="A610" t="s">
        <v>25</v>
      </c>
      <c r="B610" t="s">
        <v>1595</v>
      </c>
      <c r="C610" t="s">
        <v>316</v>
      </c>
      <c r="D610" t="s">
        <v>317</v>
      </c>
      <c r="E610" t="s">
        <v>721</v>
      </c>
      <c r="F610" t="s">
        <v>1594</v>
      </c>
      <c r="G610">
        <v>0</v>
      </c>
      <c r="H610">
        <v>0</v>
      </c>
      <c r="I610" t="s">
        <v>1514</v>
      </c>
    </row>
    <row r="611" spans="1:9" x14ac:dyDescent="0.25">
      <c r="A611" t="s">
        <v>25</v>
      </c>
      <c r="B611" t="s">
        <v>1595</v>
      </c>
      <c r="C611" t="s">
        <v>316</v>
      </c>
      <c r="D611" t="s">
        <v>317</v>
      </c>
      <c r="E611" t="s">
        <v>722</v>
      </c>
      <c r="F611" t="s">
        <v>1594</v>
      </c>
      <c r="G611">
        <v>0</v>
      </c>
      <c r="H611">
        <v>0</v>
      </c>
      <c r="I611" t="s">
        <v>1514</v>
      </c>
    </row>
    <row r="612" spans="1:9" x14ac:dyDescent="0.25">
      <c r="A612" t="s">
        <v>25</v>
      </c>
      <c r="B612" t="s">
        <v>1595</v>
      </c>
      <c r="C612" t="s">
        <v>316</v>
      </c>
      <c r="D612" t="s">
        <v>317</v>
      </c>
      <c r="E612" t="s">
        <v>723</v>
      </c>
      <c r="F612" t="s">
        <v>6</v>
      </c>
      <c r="G612">
        <v>80</v>
      </c>
      <c r="H612">
        <v>400</v>
      </c>
      <c r="I612" t="s">
        <v>1514</v>
      </c>
    </row>
    <row r="613" spans="1:9" x14ac:dyDescent="0.25">
      <c r="A613" t="s">
        <v>25</v>
      </c>
      <c r="B613" t="s">
        <v>1595</v>
      </c>
      <c r="C613" t="s">
        <v>316</v>
      </c>
      <c r="D613" t="s">
        <v>317</v>
      </c>
      <c r="E613" t="s">
        <v>724</v>
      </c>
      <c r="F613" t="s">
        <v>6</v>
      </c>
      <c r="G613">
        <v>250</v>
      </c>
      <c r="H613">
        <v>1250</v>
      </c>
      <c r="I613" t="s">
        <v>1514</v>
      </c>
    </row>
    <row r="614" spans="1:9" x14ac:dyDescent="0.25">
      <c r="A614" t="s">
        <v>25</v>
      </c>
      <c r="B614" t="s">
        <v>1595</v>
      </c>
      <c r="C614" t="s">
        <v>316</v>
      </c>
      <c r="D614" t="s">
        <v>317</v>
      </c>
      <c r="E614" t="s">
        <v>725</v>
      </c>
      <c r="F614" t="s">
        <v>6</v>
      </c>
      <c r="G614">
        <v>55</v>
      </c>
      <c r="H614">
        <v>275</v>
      </c>
      <c r="I614" t="s">
        <v>1514</v>
      </c>
    </row>
    <row r="615" spans="1:9" x14ac:dyDescent="0.25">
      <c r="A615" t="s">
        <v>25</v>
      </c>
      <c r="B615" t="s">
        <v>1595</v>
      </c>
      <c r="C615" t="s">
        <v>316</v>
      </c>
      <c r="D615" t="s">
        <v>317</v>
      </c>
      <c r="E615" t="s">
        <v>726</v>
      </c>
      <c r="F615" t="s">
        <v>1594</v>
      </c>
      <c r="G615">
        <v>0</v>
      </c>
      <c r="H615">
        <v>0</v>
      </c>
      <c r="I615" t="s">
        <v>1514</v>
      </c>
    </row>
    <row r="616" spans="1:9" x14ac:dyDescent="0.25">
      <c r="A616" t="s">
        <v>25</v>
      </c>
      <c r="B616" t="s">
        <v>1595</v>
      </c>
      <c r="C616" t="s">
        <v>316</v>
      </c>
      <c r="D616" t="s">
        <v>317</v>
      </c>
      <c r="E616" t="s">
        <v>727</v>
      </c>
      <c r="F616" t="s">
        <v>1594</v>
      </c>
      <c r="G616">
        <v>0</v>
      </c>
      <c r="H616">
        <v>0</v>
      </c>
      <c r="I616" t="s">
        <v>1514</v>
      </c>
    </row>
    <row r="617" spans="1:9" x14ac:dyDescent="0.25">
      <c r="A617" t="s">
        <v>25</v>
      </c>
      <c r="B617" t="s">
        <v>1595</v>
      </c>
      <c r="C617" t="s">
        <v>316</v>
      </c>
      <c r="D617" t="s">
        <v>317</v>
      </c>
      <c r="E617" t="s">
        <v>728</v>
      </c>
      <c r="F617" t="s">
        <v>6</v>
      </c>
      <c r="G617">
        <v>40</v>
      </c>
      <c r="H617">
        <v>200</v>
      </c>
      <c r="I617" t="s">
        <v>1514</v>
      </c>
    </row>
    <row r="618" spans="1:9" x14ac:dyDescent="0.25">
      <c r="A618" t="s">
        <v>25</v>
      </c>
      <c r="B618" t="s">
        <v>1595</v>
      </c>
      <c r="C618" t="s">
        <v>316</v>
      </c>
      <c r="D618" t="s">
        <v>317</v>
      </c>
      <c r="E618" t="s">
        <v>729</v>
      </c>
      <c r="F618" t="s">
        <v>6</v>
      </c>
      <c r="G618">
        <v>95</v>
      </c>
      <c r="H618">
        <v>475</v>
      </c>
      <c r="I618" t="s">
        <v>1514</v>
      </c>
    </row>
    <row r="619" spans="1:9" x14ac:dyDescent="0.25">
      <c r="A619" t="s">
        <v>25</v>
      </c>
      <c r="B619" t="s">
        <v>1595</v>
      </c>
      <c r="C619" t="s">
        <v>316</v>
      </c>
      <c r="D619" t="s">
        <v>317</v>
      </c>
      <c r="E619" t="s">
        <v>730</v>
      </c>
      <c r="F619" t="s">
        <v>1594</v>
      </c>
      <c r="G619">
        <v>0</v>
      </c>
      <c r="H619">
        <v>0</v>
      </c>
      <c r="I619" t="s">
        <v>1514</v>
      </c>
    </row>
    <row r="620" spans="1:9" x14ac:dyDescent="0.25">
      <c r="A620" t="s">
        <v>25</v>
      </c>
      <c r="B620" t="s">
        <v>1595</v>
      </c>
      <c r="C620" t="s">
        <v>316</v>
      </c>
      <c r="D620" t="s">
        <v>317</v>
      </c>
      <c r="E620" t="s">
        <v>731</v>
      </c>
      <c r="F620" t="s">
        <v>6</v>
      </c>
      <c r="G620">
        <v>85</v>
      </c>
      <c r="H620">
        <v>425</v>
      </c>
      <c r="I620" t="s">
        <v>1514</v>
      </c>
    </row>
    <row r="621" spans="1:9" x14ac:dyDescent="0.25">
      <c r="A621" t="s">
        <v>25</v>
      </c>
      <c r="B621" t="s">
        <v>1595</v>
      </c>
      <c r="C621" t="s">
        <v>316</v>
      </c>
      <c r="D621" t="s">
        <v>317</v>
      </c>
      <c r="E621" t="s">
        <v>732</v>
      </c>
      <c r="F621" t="s">
        <v>1594</v>
      </c>
      <c r="G621">
        <v>0</v>
      </c>
      <c r="H621">
        <v>0</v>
      </c>
      <c r="I621" t="s">
        <v>1514</v>
      </c>
    </row>
    <row r="622" spans="1:9" x14ac:dyDescent="0.25">
      <c r="A622" t="s">
        <v>25</v>
      </c>
      <c r="B622" t="s">
        <v>1595</v>
      </c>
      <c r="C622" t="s">
        <v>316</v>
      </c>
      <c r="D622" t="s">
        <v>317</v>
      </c>
      <c r="E622" t="s">
        <v>733</v>
      </c>
      <c r="F622" t="s">
        <v>6</v>
      </c>
      <c r="G622">
        <v>40</v>
      </c>
      <c r="H622">
        <v>200</v>
      </c>
      <c r="I622" t="s">
        <v>1514</v>
      </c>
    </row>
    <row r="623" spans="1:9" x14ac:dyDescent="0.25">
      <c r="A623" t="s">
        <v>25</v>
      </c>
      <c r="B623" t="s">
        <v>1595</v>
      </c>
      <c r="C623" t="s">
        <v>242</v>
      </c>
      <c r="D623" t="s">
        <v>243</v>
      </c>
      <c r="E623" t="s">
        <v>734</v>
      </c>
      <c r="F623" t="s">
        <v>6</v>
      </c>
      <c r="G623">
        <v>180</v>
      </c>
      <c r="H623">
        <v>900</v>
      </c>
      <c r="I623" t="s">
        <v>1514</v>
      </c>
    </row>
    <row r="624" spans="1:9" x14ac:dyDescent="0.25">
      <c r="A624" t="s">
        <v>25</v>
      </c>
      <c r="B624" t="s">
        <v>1595</v>
      </c>
      <c r="C624" t="s">
        <v>242</v>
      </c>
      <c r="D624" t="s">
        <v>243</v>
      </c>
      <c r="E624" t="s">
        <v>735</v>
      </c>
      <c r="F624" t="s">
        <v>6</v>
      </c>
      <c r="G624">
        <v>97</v>
      </c>
      <c r="H624">
        <v>485</v>
      </c>
      <c r="I624" t="s">
        <v>1514</v>
      </c>
    </row>
    <row r="625" spans="1:9" x14ac:dyDescent="0.25">
      <c r="A625" t="s">
        <v>25</v>
      </c>
      <c r="B625" t="s">
        <v>1595</v>
      </c>
      <c r="C625" t="s">
        <v>242</v>
      </c>
      <c r="D625" t="s">
        <v>243</v>
      </c>
      <c r="E625" t="s">
        <v>736</v>
      </c>
      <c r="F625" t="s">
        <v>6</v>
      </c>
      <c r="G625">
        <v>220</v>
      </c>
      <c r="H625">
        <v>1100</v>
      </c>
      <c r="I625" t="s">
        <v>347</v>
      </c>
    </row>
    <row r="626" spans="1:9" x14ac:dyDescent="0.25">
      <c r="A626" t="s">
        <v>25</v>
      </c>
      <c r="B626" t="s">
        <v>1595</v>
      </c>
      <c r="C626" t="s">
        <v>242</v>
      </c>
      <c r="D626" t="s">
        <v>243</v>
      </c>
      <c r="E626" t="s">
        <v>737</v>
      </c>
      <c r="F626" t="s">
        <v>8</v>
      </c>
      <c r="G626">
        <v>103</v>
      </c>
      <c r="H626">
        <v>515</v>
      </c>
      <c r="I626" t="s">
        <v>1514</v>
      </c>
    </row>
    <row r="627" spans="1:9" x14ac:dyDescent="0.25">
      <c r="A627" t="s">
        <v>25</v>
      </c>
      <c r="B627" t="s">
        <v>1595</v>
      </c>
      <c r="C627" t="s">
        <v>242</v>
      </c>
      <c r="D627" t="s">
        <v>243</v>
      </c>
      <c r="E627" t="s">
        <v>737</v>
      </c>
      <c r="F627" t="s">
        <v>6</v>
      </c>
      <c r="G627">
        <v>103</v>
      </c>
      <c r="H627">
        <v>515</v>
      </c>
      <c r="I627" t="s">
        <v>1514</v>
      </c>
    </row>
    <row r="628" spans="1:9" x14ac:dyDescent="0.25">
      <c r="A628" t="s">
        <v>25</v>
      </c>
      <c r="B628" t="s">
        <v>1595</v>
      </c>
      <c r="C628" t="s">
        <v>242</v>
      </c>
      <c r="D628" t="s">
        <v>243</v>
      </c>
      <c r="E628" t="s">
        <v>738</v>
      </c>
      <c r="F628" t="s">
        <v>6</v>
      </c>
      <c r="G628">
        <v>102</v>
      </c>
      <c r="H628">
        <v>510</v>
      </c>
      <c r="I628" t="s">
        <v>1514</v>
      </c>
    </row>
    <row r="629" spans="1:9" x14ac:dyDescent="0.25">
      <c r="A629" t="s">
        <v>25</v>
      </c>
      <c r="B629" t="s">
        <v>1595</v>
      </c>
      <c r="C629" t="s">
        <v>242</v>
      </c>
      <c r="D629" t="s">
        <v>243</v>
      </c>
      <c r="E629" t="s">
        <v>738</v>
      </c>
      <c r="F629" t="s">
        <v>8</v>
      </c>
      <c r="G629">
        <v>102</v>
      </c>
      <c r="H629">
        <v>510</v>
      </c>
      <c r="I629" t="s">
        <v>1514</v>
      </c>
    </row>
    <row r="630" spans="1:9" x14ac:dyDescent="0.25">
      <c r="A630" t="s">
        <v>25</v>
      </c>
      <c r="B630" t="s">
        <v>1595</v>
      </c>
      <c r="C630" t="s">
        <v>242</v>
      </c>
      <c r="D630" t="s">
        <v>243</v>
      </c>
      <c r="E630" t="s">
        <v>739</v>
      </c>
      <c r="F630" t="s">
        <v>6</v>
      </c>
      <c r="G630">
        <v>220</v>
      </c>
      <c r="H630">
        <v>1100</v>
      </c>
      <c r="I630" t="s">
        <v>1514</v>
      </c>
    </row>
    <row r="631" spans="1:9" x14ac:dyDescent="0.25">
      <c r="A631" t="s">
        <v>25</v>
      </c>
      <c r="B631" t="s">
        <v>1595</v>
      </c>
      <c r="C631" t="s">
        <v>242</v>
      </c>
      <c r="D631" t="s">
        <v>243</v>
      </c>
      <c r="E631" t="s">
        <v>740</v>
      </c>
      <c r="F631" t="s">
        <v>1594</v>
      </c>
      <c r="G631">
        <v>0</v>
      </c>
      <c r="H631">
        <v>0</v>
      </c>
      <c r="I631" t="s">
        <v>1514</v>
      </c>
    </row>
    <row r="632" spans="1:9" x14ac:dyDescent="0.25">
      <c r="A632" t="s">
        <v>25</v>
      </c>
      <c r="B632" t="s">
        <v>1595</v>
      </c>
      <c r="C632" t="s">
        <v>242</v>
      </c>
      <c r="D632" t="s">
        <v>243</v>
      </c>
      <c r="E632" t="s">
        <v>741</v>
      </c>
      <c r="F632" t="s">
        <v>8</v>
      </c>
      <c r="G632">
        <v>94</v>
      </c>
      <c r="H632">
        <v>470</v>
      </c>
      <c r="I632" t="s">
        <v>1514</v>
      </c>
    </row>
    <row r="633" spans="1:9" x14ac:dyDescent="0.25">
      <c r="A633" t="s">
        <v>25</v>
      </c>
      <c r="B633" t="s">
        <v>1595</v>
      </c>
      <c r="C633" t="s">
        <v>242</v>
      </c>
      <c r="D633" t="s">
        <v>243</v>
      </c>
      <c r="E633" t="s">
        <v>741</v>
      </c>
      <c r="F633" t="s">
        <v>6</v>
      </c>
      <c r="G633">
        <v>95</v>
      </c>
      <c r="H633">
        <v>475</v>
      </c>
      <c r="I633" t="s">
        <v>1514</v>
      </c>
    </row>
    <row r="634" spans="1:9" x14ac:dyDescent="0.25">
      <c r="A634" t="s">
        <v>25</v>
      </c>
      <c r="B634" t="s">
        <v>1595</v>
      </c>
      <c r="C634" t="s">
        <v>242</v>
      </c>
      <c r="D634" t="s">
        <v>243</v>
      </c>
      <c r="E634" t="s">
        <v>742</v>
      </c>
      <c r="F634" t="s">
        <v>8</v>
      </c>
      <c r="G634">
        <v>56</v>
      </c>
      <c r="H634">
        <v>280</v>
      </c>
      <c r="I634" t="s">
        <v>1514</v>
      </c>
    </row>
    <row r="635" spans="1:9" x14ac:dyDescent="0.25">
      <c r="A635" t="s">
        <v>25</v>
      </c>
      <c r="B635" t="s">
        <v>1595</v>
      </c>
      <c r="C635" t="s">
        <v>242</v>
      </c>
      <c r="D635" t="s">
        <v>243</v>
      </c>
      <c r="E635" t="s">
        <v>742</v>
      </c>
      <c r="F635" t="s">
        <v>6</v>
      </c>
      <c r="G635">
        <v>55</v>
      </c>
      <c r="H635">
        <v>275</v>
      </c>
      <c r="I635" t="s">
        <v>1514</v>
      </c>
    </row>
    <row r="636" spans="1:9" x14ac:dyDescent="0.25">
      <c r="A636" t="s">
        <v>25</v>
      </c>
      <c r="B636" t="s">
        <v>1595</v>
      </c>
      <c r="C636" t="s">
        <v>322</v>
      </c>
      <c r="D636" t="s">
        <v>323</v>
      </c>
      <c r="E636" t="s">
        <v>743</v>
      </c>
      <c r="F636" t="s">
        <v>1594</v>
      </c>
      <c r="G636">
        <v>0</v>
      </c>
      <c r="H636">
        <v>0</v>
      </c>
      <c r="I636" t="s">
        <v>1514</v>
      </c>
    </row>
    <row r="637" spans="1:9" x14ac:dyDescent="0.25">
      <c r="A637" t="s">
        <v>25</v>
      </c>
      <c r="B637" t="s">
        <v>1595</v>
      </c>
      <c r="C637" t="s">
        <v>322</v>
      </c>
      <c r="D637" t="s">
        <v>323</v>
      </c>
      <c r="E637" t="s">
        <v>744</v>
      </c>
      <c r="F637" t="s">
        <v>6</v>
      </c>
      <c r="G637">
        <v>100</v>
      </c>
      <c r="H637">
        <v>500</v>
      </c>
      <c r="I637" t="s">
        <v>1514</v>
      </c>
    </row>
    <row r="638" spans="1:9" x14ac:dyDescent="0.25">
      <c r="A638" t="s">
        <v>25</v>
      </c>
      <c r="B638" t="s">
        <v>1595</v>
      </c>
      <c r="C638" t="s">
        <v>322</v>
      </c>
      <c r="D638" t="s">
        <v>323</v>
      </c>
      <c r="E638" t="s">
        <v>745</v>
      </c>
      <c r="F638" t="s">
        <v>6</v>
      </c>
      <c r="G638">
        <v>125</v>
      </c>
      <c r="H638">
        <v>625</v>
      </c>
      <c r="I638" t="s">
        <v>1514</v>
      </c>
    </row>
    <row r="639" spans="1:9" x14ac:dyDescent="0.25">
      <c r="A639" t="s">
        <v>25</v>
      </c>
      <c r="B639" t="s">
        <v>1595</v>
      </c>
      <c r="C639" t="s">
        <v>322</v>
      </c>
      <c r="D639" t="s">
        <v>323</v>
      </c>
      <c r="E639" t="s">
        <v>746</v>
      </c>
      <c r="F639" t="s">
        <v>6</v>
      </c>
      <c r="G639">
        <v>120</v>
      </c>
      <c r="H639">
        <v>600</v>
      </c>
      <c r="I639" t="s">
        <v>1514</v>
      </c>
    </row>
    <row r="640" spans="1:9" x14ac:dyDescent="0.25">
      <c r="A640" t="s">
        <v>25</v>
      </c>
      <c r="B640" t="s">
        <v>1595</v>
      </c>
      <c r="C640" t="s">
        <v>322</v>
      </c>
      <c r="D640" t="s">
        <v>323</v>
      </c>
      <c r="E640" t="s">
        <v>747</v>
      </c>
      <c r="F640" t="s">
        <v>6</v>
      </c>
      <c r="G640">
        <v>80</v>
      </c>
      <c r="H640">
        <v>400</v>
      </c>
      <c r="I640" t="s">
        <v>1514</v>
      </c>
    </row>
    <row r="641" spans="1:9" x14ac:dyDescent="0.25">
      <c r="A641" t="s">
        <v>25</v>
      </c>
      <c r="B641" t="s">
        <v>1595</v>
      </c>
      <c r="C641" t="s">
        <v>322</v>
      </c>
      <c r="D641" t="s">
        <v>323</v>
      </c>
      <c r="E641" t="s">
        <v>748</v>
      </c>
      <c r="F641" t="s">
        <v>6</v>
      </c>
      <c r="G641">
        <v>80</v>
      </c>
      <c r="H641">
        <v>400</v>
      </c>
      <c r="I641" t="s">
        <v>1514</v>
      </c>
    </row>
    <row r="642" spans="1:9" x14ac:dyDescent="0.25">
      <c r="A642" t="s">
        <v>25</v>
      </c>
      <c r="B642" t="s">
        <v>1595</v>
      </c>
      <c r="C642" t="s">
        <v>322</v>
      </c>
      <c r="D642" t="s">
        <v>323</v>
      </c>
      <c r="E642" t="s">
        <v>749</v>
      </c>
      <c r="F642" t="s">
        <v>6</v>
      </c>
      <c r="G642">
        <v>90</v>
      </c>
      <c r="H642">
        <v>450</v>
      </c>
      <c r="I642" t="s">
        <v>1514</v>
      </c>
    </row>
    <row r="643" spans="1:9" x14ac:dyDescent="0.25">
      <c r="A643" t="s">
        <v>25</v>
      </c>
      <c r="B643" t="s">
        <v>1595</v>
      </c>
      <c r="C643" t="s">
        <v>199</v>
      </c>
      <c r="D643" t="s">
        <v>325</v>
      </c>
      <c r="E643" t="s">
        <v>750</v>
      </c>
      <c r="F643" t="s">
        <v>6</v>
      </c>
      <c r="G643">
        <v>85</v>
      </c>
      <c r="H643">
        <v>425</v>
      </c>
      <c r="I643" t="s">
        <v>1514</v>
      </c>
    </row>
    <row r="644" spans="1:9" x14ac:dyDescent="0.25">
      <c r="A644" t="s">
        <v>25</v>
      </c>
      <c r="B644" t="s">
        <v>1595</v>
      </c>
      <c r="C644" t="s">
        <v>199</v>
      </c>
      <c r="D644" t="s">
        <v>325</v>
      </c>
      <c r="E644" t="s">
        <v>751</v>
      </c>
      <c r="F644" t="s">
        <v>6</v>
      </c>
      <c r="G644">
        <v>105</v>
      </c>
      <c r="H644">
        <v>525</v>
      </c>
      <c r="I644" t="s">
        <v>1514</v>
      </c>
    </row>
    <row r="645" spans="1:9" x14ac:dyDescent="0.25">
      <c r="A645" t="s">
        <v>25</v>
      </c>
      <c r="B645" t="s">
        <v>1595</v>
      </c>
      <c r="C645" t="s">
        <v>199</v>
      </c>
      <c r="D645" t="s">
        <v>325</v>
      </c>
      <c r="E645" t="s">
        <v>752</v>
      </c>
      <c r="F645" t="s">
        <v>6</v>
      </c>
      <c r="G645">
        <v>125</v>
      </c>
      <c r="H645">
        <v>625</v>
      </c>
      <c r="I645" t="s">
        <v>1514</v>
      </c>
    </row>
    <row r="646" spans="1:9" x14ac:dyDescent="0.25">
      <c r="A646" t="s">
        <v>25</v>
      </c>
      <c r="B646" t="s">
        <v>1595</v>
      </c>
      <c r="C646" t="s">
        <v>199</v>
      </c>
      <c r="D646" t="s">
        <v>325</v>
      </c>
      <c r="E646" t="s">
        <v>753</v>
      </c>
      <c r="F646" t="s">
        <v>6</v>
      </c>
      <c r="G646">
        <v>120</v>
      </c>
      <c r="H646">
        <v>600</v>
      </c>
      <c r="I646" t="s">
        <v>1514</v>
      </c>
    </row>
    <row r="647" spans="1:9" x14ac:dyDescent="0.25">
      <c r="A647" t="s">
        <v>25</v>
      </c>
      <c r="B647" t="s">
        <v>1595</v>
      </c>
      <c r="C647" t="s">
        <v>199</v>
      </c>
      <c r="D647" t="s">
        <v>325</v>
      </c>
      <c r="E647" t="s">
        <v>754</v>
      </c>
      <c r="F647" t="s">
        <v>6</v>
      </c>
      <c r="G647">
        <v>180</v>
      </c>
      <c r="H647">
        <v>900</v>
      </c>
      <c r="I647" t="s">
        <v>1514</v>
      </c>
    </row>
    <row r="648" spans="1:9" x14ac:dyDescent="0.25">
      <c r="A648" t="s">
        <v>25</v>
      </c>
      <c r="B648" t="s">
        <v>1595</v>
      </c>
      <c r="C648" t="s">
        <v>206</v>
      </c>
      <c r="D648" t="s">
        <v>305</v>
      </c>
      <c r="E648" t="s">
        <v>755</v>
      </c>
      <c r="F648" t="s">
        <v>6</v>
      </c>
      <c r="G648">
        <v>60</v>
      </c>
      <c r="H648">
        <v>300</v>
      </c>
      <c r="I648" t="s">
        <v>1514</v>
      </c>
    </row>
    <row r="649" spans="1:9" x14ac:dyDescent="0.25">
      <c r="A649" t="s">
        <v>25</v>
      </c>
      <c r="B649" t="s">
        <v>1595</v>
      </c>
      <c r="C649" t="s">
        <v>206</v>
      </c>
      <c r="D649" t="s">
        <v>305</v>
      </c>
      <c r="E649" t="s">
        <v>756</v>
      </c>
      <c r="F649" t="s">
        <v>1594</v>
      </c>
      <c r="G649">
        <v>0</v>
      </c>
      <c r="H649">
        <v>0</v>
      </c>
      <c r="I649" t="s">
        <v>1514</v>
      </c>
    </row>
    <row r="650" spans="1:9" x14ac:dyDescent="0.25">
      <c r="A650" t="s">
        <v>25</v>
      </c>
      <c r="B650" t="s">
        <v>1595</v>
      </c>
      <c r="C650" t="s">
        <v>206</v>
      </c>
      <c r="D650" t="s">
        <v>305</v>
      </c>
      <c r="E650" t="s">
        <v>757</v>
      </c>
      <c r="F650" t="s">
        <v>1594</v>
      </c>
      <c r="G650">
        <v>0</v>
      </c>
      <c r="H650">
        <v>0</v>
      </c>
      <c r="I650" t="s">
        <v>1514</v>
      </c>
    </row>
    <row r="651" spans="1:9" x14ac:dyDescent="0.25">
      <c r="A651" t="s">
        <v>25</v>
      </c>
      <c r="B651" t="s">
        <v>1595</v>
      </c>
      <c r="C651" t="s">
        <v>206</v>
      </c>
      <c r="D651" t="s">
        <v>305</v>
      </c>
      <c r="E651" t="s">
        <v>758</v>
      </c>
      <c r="F651" t="s">
        <v>6</v>
      </c>
      <c r="G651">
        <v>65</v>
      </c>
      <c r="H651">
        <v>325</v>
      </c>
      <c r="I651" t="s">
        <v>1514</v>
      </c>
    </row>
    <row r="652" spans="1:9" x14ac:dyDescent="0.25">
      <c r="A652" t="s">
        <v>25</v>
      </c>
      <c r="B652" t="s">
        <v>1595</v>
      </c>
      <c r="C652" t="s">
        <v>206</v>
      </c>
      <c r="D652" t="s">
        <v>305</v>
      </c>
      <c r="E652" t="s">
        <v>759</v>
      </c>
      <c r="F652" t="s">
        <v>6</v>
      </c>
      <c r="G652">
        <v>95</v>
      </c>
      <c r="H652">
        <v>475</v>
      </c>
      <c r="I652" t="s">
        <v>1514</v>
      </c>
    </row>
    <row r="653" spans="1:9" x14ac:dyDescent="0.25">
      <c r="A653" t="s">
        <v>25</v>
      </c>
      <c r="B653" t="s">
        <v>1595</v>
      </c>
      <c r="C653" t="s">
        <v>206</v>
      </c>
      <c r="D653" t="s">
        <v>305</v>
      </c>
      <c r="E653" t="s">
        <v>760</v>
      </c>
      <c r="F653" t="s">
        <v>6</v>
      </c>
      <c r="G653">
        <v>75</v>
      </c>
      <c r="H653">
        <v>375</v>
      </c>
      <c r="I653" t="s">
        <v>1514</v>
      </c>
    </row>
    <row r="654" spans="1:9" x14ac:dyDescent="0.25">
      <c r="A654" t="s">
        <v>25</v>
      </c>
      <c r="B654" t="s">
        <v>1595</v>
      </c>
      <c r="C654" t="s">
        <v>206</v>
      </c>
      <c r="D654" t="s">
        <v>305</v>
      </c>
      <c r="E654" t="s">
        <v>761</v>
      </c>
      <c r="F654" t="s">
        <v>1594</v>
      </c>
      <c r="G654">
        <v>0</v>
      </c>
      <c r="H654">
        <v>0</v>
      </c>
      <c r="I654" t="s">
        <v>1514</v>
      </c>
    </row>
    <row r="655" spans="1:9" x14ac:dyDescent="0.25">
      <c r="A655" t="s">
        <v>25</v>
      </c>
      <c r="B655" t="s">
        <v>1595</v>
      </c>
      <c r="C655" t="s">
        <v>206</v>
      </c>
      <c r="D655" t="s">
        <v>305</v>
      </c>
      <c r="E655" t="s">
        <v>762</v>
      </c>
      <c r="F655" t="s">
        <v>1594</v>
      </c>
      <c r="G655">
        <v>0</v>
      </c>
      <c r="H655">
        <v>0</v>
      </c>
      <c r="I655" t="s">
        <v>1514</v>
      </c>
    </row>
    <row r="656" spans="1:9" x14ac:dyDescent="0.25">
      <c r="A656" t="s">
        <v>25</v>
      </c>
      <c r="B656" t="s">
        <v>1595</v>
      </c>
      <c r="C656" t="s">
        <v>206</v>
      </c>
      <c r="D656" t="s">
        <v>305</v>
      </c>
      <c r="E656" t="s">
        <v>763</v>
      </c>
      <c r="F656" t="s">
        <v>6</v>
      </c>
      <c r="G656">
        <v>65</v>
      </c>
      <c r="H656">
        <v>325</v>
      </c>
      <c r="I656" t="s">
        <v>1514</v>
      </c>
    </row>
    <row r="657" spans="1:9" x14ac:dyDescent="0.25">
      <c r="A657" t="s">
        <v>25</v>
      </c>
      <c r="B657" t="s">
        <v>1595</v>
      </c>
      <c r="C657" t="s">
        <v>206</v>
      </c>
      <c r="D657" t="s">
        <v>305</v>
      </c>
      <c r="E657" t="s">
        <v>764</v>
      </c>
      <c r="F657" t="s">
        <v>6</v>
      </c>
      <c r="G657">
        <v>100</v>
      </c>
      <c r="H657">
        <v>500</v>
      </c>
      <c r="I657" t="s">
        <v>1514</v>
      </c>
    </row>
    <row r="658" spans="1:9" x14ac:dyDescent="0.25">
      <c r="A658" t="s">
        <v>25</v>
      </c>
      <c r="B658" t="s">
        <v>1595</v>
      </c>
      <c r="C658" t="s">
        <v>206</v>
      </c>
      <c r="D658" t="s">
        <v>305</v>
      </c>
      <c r="E658" t="s">
        <v>765</v>
      </c>
      <c r="F658" t="s">
        <v>1594</v>
      </c>
      <c r="G658">
        <v>0</v>
      </c>
      <c r="H658">
        <v>0</v>
      </c>
      <c r="I658" t="s">
        <v>1514</v>
      </c>
    </row>
    <row r="659" spans="1:9" x14ac:dyDescent="0.25">
      <c r="A659" t="s">
        <v>25</v>
      </c>
      <c r="B659" t="s">
        <v>1595</v>
      </c>
      <c r="C659" t="s">
        <v>206</v>
      </c>
      <c r="D659" t="s">
        <v>305</v>
      </c>
      <c r="E659" t="s">
        <v>766</v>
      </c>
      <c r="F659" t="s">
        <v>1594</v>
      </c>
      <c r="G659">
        <v>0</v>
      </c>
      <c r="H659">
        <v>0</v>
      </c>
      <c r="I659" t="s">
        <v>1514</v>
      </c>
    </row>
    <row r="660" spans="1:9" x14ac:dyDescent="0.25">
      <c r="A660" t="s">
        <v>25</v>
      </c>
      <c r="B660" t="s">
        <v>1595</v>
      </c>
      <c r="C660" t="s">
        <v>206</v>
      </c>
      <c r="D660" t="s">
        <v>305</v>
      </c>
      <c r="E660" t="s">
        <v>1391</v>
      </c>
      <c r="F660" t="s">
        <v>6</v>
      </c>
      <c r="G660">
        <v>100</v>
      </c>
      <c r="H660">
        <v>500</v>
      </c>
      <c r="I660" t="s">
        <v>1514</v>
      </c>
    </row>
    <row r="661" spans="1:9" x14ac:dyDescent="0.25">
      <c r="A661" t="s">
        <v>25</v>
      </c>
      <c r="B661" t="s">
        <v>1595</v>
      </c>
      <c r="C661" t="s">
        <v>206</v>
      </c>
      <c r="D661" t="s">
        <v>305</v>
      </c>
      <c r="E661" t="s">
        <v>767</v>
      </c>
      <c r="F661" t="s">
        <v>6</v>
      </c>
      <c r="G661">
        <v>100</v>
      </c>
      <c r="H661">
        <v>500</v>
      </c>
      <c r="I661" t="s">
        <v>1514</v>
      </c>
    </row>
    <row r="662" spans="1:9" x14ac:dyDescent="0.25">
      <c r="A662" t="s">
        <v>25</v>
      </c>
      <c r="B662" t="s">
        <v>1595</v>
      </c>
      <c r="C662" t="s">
        <v>206</v>
      </c>
      <c r="D662" t="s">
        <v>305</v>
      </c>
      <c r="E662" t="s">
        <v>768</v>
      </c>
      <c r="F662" t="s">
        <v>6</v>
      </c>
      <c r="G662">
        <v>30</v>
      </c>
      <c r="H662">
        <v>150</v>
      </c>
      <c r="I662" t="s">
        <v>1514</v>
      </c>
    </row>
    <row r="663" spans="1:9" x14ac:dyDescent="0.25">
      <c r="A663" t="s">
        <v>33</v>
      </c>
      <c r="B663" t="s">
        <v>327</v>
      </c>
      <c r="C663" t="s">
        <v>33</v>
      </c>
      <c r="D663" t="s">
        <v>327</v>
      </c>
      <c r="E663" t="s">
        <v>769</v>
      </c>
      <c r="F663" t="s">
        <v>6</v>
      </c>
      <c r="G663">
        <v>193</v>
      </c>
      <c r="H663">
        <v>965</v>
      </c>
      <c r="I663" t="s">
        <v>362</v>
      </c>
    </row>
    <row r="664" spans="1:9" x14ac:dyDescent="0.25">
      <c r="A664" t="s">
        <v>33</v>
      </c>
      <c r="B664" t="s">
        <v>327</v>
      </c>
      <c r="C664" t="s">
        <v>33</v>
      </c>
      <c r="D664" t="s">
        <v>327</v>
      </c>
      <c r="E664" t="s">
        <v>770</v>
      </c>
      <c r="F664" t="s">
        <v>6</v>
      </c>
      <c r="G664">
        <v>35</v>
      </c>
      <c r="H664">
        <v>175</v>
      </c>
      <c r="I664" t="s">
        <v>362</v>
      </c>
    </row>
    <row r="665" spans="1:9" x14ac:dyDescent="0.25">
      <c r="A665" t="s">
        <v>33</v>
      </c>
      <c r="B665" t="s">
        <v>327</v>
      </c>
      <c r="C665" t="s">
        <v>33</v>
      </c>
      <c r="D665" t="s">
        <v>327</v>
      </c>
      <c r="E665" t="s">
        <v>771</v>
      </c>
      <c r="F665" t="s">
        <v>8</v>
      </c>
      <c r="G665">
        <v>5</v>
      </c>
      <c r="H665">
        <v>25</v>
      </c>
      <c r="I665" t="s">
        <v>364</v>
      </c>
    </row>
    <row r="666" spans="1:9" x14ac:dyDescent="0.25">
      <c r="A666" t="s">
        <v>33</v>
      </c>
      <c r="B666" t="s">
        <v>327</v>
      </c>
      <c r="C666" t="s">
        <v>33</v>
      </c>
      <c r="D666" t="s">
        <v>327</v>
      </c>
      <c r="E666" t="s">
        <v>771</v>
      </c>
      <c r="F666" t="s">
        <v>6</v>
      </c>
      <c r="G666">
        <v>103</v>
      </c>
      <c r="H666">
        <v>515</v>
      </c>
      <c r="I666" t="s">
        <v>362</v>
      </c>
    </row>
    <row r="667" spans="1:9" x14ac:dyDescent="0.25">
      <c r="A667" t="s">
        <v>33</v>
      </c>
      <c r="B667" t="s">
        <v>327</v>
      </c>
      <c r="C667" t="s">
        <v>33</v>
      </c>
      <c r="D667" t="s">
        <v>327</v>
      </c>
      <c r="E667" t="s">
        <v>772</v>
      </c>
      <c r="F667" t="s">
        <v>6</v>
      </c>
      <c r="G667">
        <v>44</v>
      </c>
      <c r="H667">
        <v>220</v>
      </c>
      <c r="I667" t="s">
        <v>362</v>
      </c>
    </row>
    <row r="668" spans="1:9" x14ac:dyDescent="0.25">
      <c r="A668" t="s">
        <v>33</v>
      </c>
      <c r="B668" t="s">
        <v>327</v>
      </c>
      <c r="C668" t="s">
        <v>33</v>
      </c>
      <c r="D668" t="s">
        <v>327</v>
      </c>
      <c r="E668" t="s">
        <v>773</v>
      </c>
      <c r="F668" t="s">
        <v>6</v>
      </c>
      <c r="G668">
        <v>74</v>
      </c>
      <c r="H668">
        <v>370</v>
      </c>
      <c r="I668" t="s">
        <v>362</v>
      </c>
    </row>
    <row r="669" spans="1:9" x14ac:dyDescent="0.25">
      <c r="A669" t="s">
        <v>33</v>
      </c>
      <c r="B669" t="s">
        <v>327</v>
      </c>
      <c r="C669" t="s">
        <v>33</v>
      </c>
      <c r="D669" t="s">
        <v>327</v>
      </c>
      <c r="E669" t="s">
        <v>774</v>
      </c>
      <c r="F669" t="s">
        <v>6</v>
      </c>
      <c r="G669">
        <v>180</v>
      </c>
      <c r="H669">
        <v>900</v>
      </c>
      <c r="I669" t="s">
        <v>362</v>
      </c>
    </row>
    <row r="670" spans="1:9" x14ac:dyDescent="0.25">
      <c r="A670" t="s">
        <v>33</v>
      </c>
      <c r="B670" t="s">
        <v>327</v>
      </c>
      <c r="C670" t="s">
        <v>33</v>
      </c>
      <c r="D670" t="s">
        <v>327</v>
      </c>
      <c r="E670" t="s">
        <v>775</v>
      </c>
      <c r="F670" t="s">
        <v>6</v>
      </c>
      <c r="G670">
        <v>56</v>
      </c>
      <c r="H670">
        <v>280</v>
      </c>
      <c r="I670" t="s">
        <v>362</v>
      </c>
    </row>
    <row r="671" spans="1:9" x14ac:dyDescent="0.25">
      <c r="A671" t="s">
        <v>33</v>
      </c>
      <c r="B671" t="s">
        <v>327</v>
      </c>
      <c r="C671" t="s">
        <v>33</v>
      </c>
      <c r="D671" t="s">
        <v>327</v>
      </c>
      <c r="E671" t="s">
        <v>776</v>
      </c>
      <c r="F671" t="s">
        <v>6</v>
      </c>
      <c r="G671">
        <v>110</v>
      </c>
      <c r="H671">
        <v>550</v>
      </c>
      <c r="I671" t="s">
        <v>362</v>
      </c>
    </row>
    <row r="672" spans="1:9" x14ac:dyDescent="0.25">
      <c r="A672" t="s">
        <v>33</v>
      </c>
      <c r="B672" t="s">
        <v>327</v>
      </c>
      <c r="C672" t="s">
        <v>33</v>
      </c>
      <c r="D672" t="s">
        <v>327</v>
      </c>
      <c r="E672" t="s">
        <v>777</v>
      </c>
      <c r="F672" t="s">
        <v>6</v>
      </c>
      <c r="G672">
        <v>63</v>
      </c>
      <c r="H672">
        <v>315</v>
      </c>
      <c r="I672" t="s">
        <v>362</v>
      </c>
    </row>
    <row r="673" spans="1:9" x14ac:dyDescent="0.25">
      <c r="A673" t="s">
        <v>33</v>
      </c>
      <c r="B673" t="s">
        <v>327</v>
      </c>
      <c r="C673" t="s">
        <v>33</v>
      </c>
      <c r="D673" t="s">
        <v>327</v>
      </c>
      <c r="E673" t="s">
        <v>778</v>
      </c>
      <c r="F673" t="s">
        <v>6</v>
      </c>
      <c r="G673">
        <v>30</v>
      </c>
      <c r="H673">
        <v>150</v>
      </c>
      <c r="I673" t="s">
        <v>362</v>
      </c>
    </row>
    <row r="674" spans="1:9" x14ac:dyDescent="0.25">
      <c r="A674" t="s">
        <v>33</v>
      </c>
      <c r="B674" t="s">
        <v>327</v>
      </c>
      <c r="C674" t="s">
        <v>329</v>
      </c>
      <c r="D674" t="s">
        <v>330</v>
      </c>
      <c r="E674" t="s">
        <v>779</v>
      </c>
      <c r="F674" t="s">
        <v>6</v>
      </c>
      <c r="G674">
        <v>351</v>
      </c>
      <c r="H674">
        <v>1755</v>
      </c>
      <c r="I674" t="s">
        <v>362</v>
      </c>
    </row>
    <row r="675" spans="1:9" x14ac:dyDescent="0.25">
      <c r="A675" t="s">
        <v>33</v>
      </c>
      <c r="B675" t="s">
        <v>327</v>
      </c>
      <c r="C675" t="s">
        <v>329</v>
      </c>
      <c r="D675" t="s">
        <v>330</v>
      </c>
      <c r="E675" t="s">
        <v>780</v>
      </c>
      <c r="F675" t="s">
        <v>6</v>
      </c>
      <c r="G675">
        <v>34</v>
      </c>
      <c r="H675">
        <v>170</v>
      </c>
      <c r="I675" t="s">
        <v>362</v>
      </c>
    </row>
    <row r="676" spans="1:9" x14ac:dyDescent="0.25">
      <c r="A676" t="s">
        <v>33</v>
      </c>
      <c r="B676" t="s">
        <v>327</v>
      </c>
      <c r="C676" t="s">
        <v>329</v>
      </c>
      <c r="D676" t="s">
        <v>330</v>
      </c>
      <c r="E676" t="s">
        <v>781</v>
      </c>
      <c r="F676" t="s">
        <v>6</v>
      </c>
      <c r="G676">
        <v>20</v>
      </c>
      <c r="H676">
        <v>100</v>
      </c>
      <c r="I676" t="s">
        <v>362</v>
      </c>
    </row>
    <row r="677" spans="1:9" x14ac:dyDescent="0.25">
      <c r="A677" t="s">
        <v>33</v>
      </c>
      <c r="B677" t="s">
        <v>327</v>
      </c>
      <c r="C677" t="s">
        <v>329</v>
      </c>
      <c r="D677" t="s">
        <v>330</v>
      </c>
      <c r="E677" t="s">
        <v>782</v>
      </c>
      <c r="F677" t="s">
        <v>6</v>
      </c>
      <c r="G677">
        <v>24</v>
      </c>
      <c r="H677">
        <v>120</v>
      </c>
      <c r="I677" t="s">
        <v>362</v>
      </c>
    </row>
    <row r="678" spans="1:9" x14ac:dyDescent="0.25">
      <c r="A678" t="s">
        <v>33</v>
      </c>
      <c r="B678" t="s">
        <v>327</v>
      </c>
      <c r="C678" t="s">
        <v>329</v>
      </c>
      <c r="D678" t="s">
        <v>330</v>
      </c>
      <c r="E678" t="s">
        <v>783</v>
      </c>
      <c r="F678" t="s">
        <v>6</v>
      </c>
      <c r="G678">
        <v>20</v>
      </c>
      <c r="H678">
        <v>100</v>
      </c>
      <c r="I678" t="s">
        <v>362</v>
      </c>
    </row>
    <row r="679" spans="1:9" x14ac:dyDescent="0.25">
      <c r="A679" t="s">
        <v>17</v>
      </c>
      <c r="B679" t="s">
        <v>1602</v>
      </c>
      <c r="C679" t="s">
        <v>83</v>
      </c>
      <c r="D679" t="s">
        <v>84</v>
      </c>
      <c r="E679" t="s">
        <v>784</v>
      </c>
      <c r="F679" t="s">
        <v>6</v>
      </c>
      <c r="G679">
        <v>30</v>
      </c>
      <c r="H679">
        <v>150</v>
      </c>
      <c r="I679" t="s">
        <v>347</v>
      </c>
    </row>
    <row r="680" spans="1:9" x14ac:dyDescent="0.25">
      <c r="A680" t="s">
        <v>17</v>
      </c>
      <c r="B680" t="s">
        <v>1602</v>
      </c>
      <c r="C680" t="s">
        <v>83</v>
      </c>
      <c r="D680" t="s">
        <v>84</v>
      </c>
      <c r="E680" t="s">
        <v>784</v>
      </c>
      <c r="F680" t="s">
        <v>8</v>
      </c>
      <c r="G680">
        <v>20</v>
      </c>
      <c r="H680">
        <v>100</v>
      </c>
      <c r="I680" t="s">
        <v>347</v>
      </c>
    </row>
    <row r="681" spans="1:9" x14ac:dyDescent="0.25">
      <c r="A681" t="s">
        <v>17</v>
      </c>
      <c r="B681" t="s">
        <v>1602</v>
      </c>
      <c r="C681" t="s">
        <v>83</v>
      </c>
      <c r="D681" t="s">
        <v>84</v>
      </c>
      <c r="E681" t="s">
        <v>785</v>
      </c>
      <c r="F681" t="s">
        <v>8</v>
      </c>
      <c r="G681">
        <v>24</v>
      </c>
      <c r="H681">
        <v>120</v>
      </c>
      <c r="I681" t="s">
        <v>1514</v>
      </c>
    </row>
    <row r="682" spans="1:9" x14ac:dyDescent="0.25">
      <c r="A682" t="s">
        <v>17</v>
      </c>
      <c r="B682" t="s">
        <v>1602</v>
      </c>
      <c r="C682" t="s">
        <v>83</v>
      </c>
      <c r="D682" t="s">
        <v>84</v>
      </c>
      <c r="E682" t="s">
        <v>785</v>
      </c>
      <c r="F682" t="s">
        <v>6</v>
      </c>
      <c r="G682">
        <v>200</v>
      </c>
      <c r="H682">
        <v>1000</v>
      </c>
      <c r="I682" t="s">
        <v>1514</v>
      </c>
    </row>
    <row r="683" spans="1:9" x14ac:dyDescent="0.25">
      <c r="A683" t="s">
        <v>17</v>
      </c>
      <c r="B683" t="s">
        <v>1602</v>
      </c>
      <c r="C683" t="s">
        <v>83</v>
      </c>
      <c r="D683" t="s">
        <v>84</v>
      </c>
      <c r="E683" t="s">
        <v>786</v>
      </c>
      <c r="F683" t="s">
        <v>6</v>
      </c>
      <c r="G683">
        <v>250</v>
      </c>
      <c r="H683">
        <v>1521</v>
      </c>
      <c r="I683" t="s">
        <v>1514</v>
      </c>
    </row>
    <row r="684" spans="1:9" x14ac:dyDescent="0.25">
      <c r="A684" t="s">
        <v>17</v>
      </c>
      <c r="B684" t="s">
        <v>1602</v>
      </c>
      <c r="C684" t="s">
        <v>83</v>
      </c>
      <c r="D684" t="s">
        <v>84</v>
      </c>
      <c r="E684" t="s">
        <v>786</v>
      </c>
      <c r="F684" t="s">
        <v>8</v>
      </c>
      <c r="G684">
        <v>81</v>
      </c>
      <c r="H684">
        <v>520</v>
      </c>
      <c r="I684" t="s">
        <v>347</v>
      </c>
    </row>
    <row r="685" spans="1:9" x14ac:dyDescent="0.25">
      <c r="A685" t="s">
        <v>17</v>
      </c>
      <c r="B685" t="s">
        <v>1602</v>
      </c>
      <c r="C685" t="s">
        <v>83</v>
      </c>
      <c r="D685" t="s">
        <v>84</v>
      </c>
      <c r="E685" t="s">
        <v>787</v>
      </c>
      <c r="F685" t="s">
        <v>6</v>
      </c>
      <c r="G685">
        <v>80</v>
      </c>
      <c r="H685">
        <v>400</v>
      </c>
      <c r="I685" t="s">
        <v>347</v>
      </c>
    </row>
    <row r="686" spans="1:9" x14ac:dyDescent="0.25">
      <c r="A686" t="s">
        <v>17</v>
      </c>
      <c r="B686" t="s">
        <v>1602</v>
      </c>
      <c r="C686" t="s">
        <v>83</v>
      </c>
      <c r="D686" t="s">
        <v>84</v>
      </c>
      <c r="E686" t="s">
        <v>787</v>
      </c>
      <c r="F686" t="s">
        <v>8</v>
      </c>
      <c r="G686">
        <v>20</v>
      </c>
      <c r="H686">
        <v>100</v>
      </c>
      <c r="I686" t="s">
        <v>347</v>
      </c>
    </row>
    <row r="687" spans="1:9" x14ac:dyDescent="0.25">
      <c r="A687" t="s">
        <v>17</v>
      </c>
      <c r="B687" t="s">
        <v>1602</v>
      </c>
      <c r="C687" t="s">
        <v>83</v>
      </c>
      <c r="D687" t="s">
        <v>84</v>
      </c>
      <c r="E687" t="s">
        <v>788</v>
      </c>
      <c r="F687" t="s">
        <v>6</v>
      </c>
      <c r="G687">
        <v>40</v>
      </c>
      <c r="H687">
        <v>200</v>
      </c>
      <c r="I687" t="s">
        <v>1514</v>
      </c>
    </row>
    <row r="688" spans="1:9" x14ac:dyDescent="0.25">
      <c r="A688" t="s">
        <v>17</v>
      </c>
      <c r="B688" t="s">
        <v>1602</v>
      </c>
      <c r="C688" t="s">
        <v>83</v>
      </c>
      <c r="D688" t="s">
        <v>84</v>
      </c>
      <c r="E688" t="s">
        <v>788</v>
      </c>
      <c r="F688" t="s">
        <v>8</v>
      </c>
      <c r="G688">
        <v>10</v>
      </c>
      <c r="H688">
        <v>50</v>
      </c>
      <c r="I688" t="s">
        <v>1514</v>
      </c>
    </row>
    <row r="689" spans="1:9" x14ac:dyDescent="0.25">
      <c r="A689" t="s">
        <v>111</v>
      </c>
      <c r="B689" t="s">
        <v>1603</v>
      </c>
      <c r="C689" t="s">
        <v>208</v>
      </c>
      <c r="D689" t="s">
        <v>209</v>
      </c>
      <c r="E689" t="s">
        <v>789</v>
      </c>
      <c r="F689" t="s">
        <v>8</v>
      </c>
      <c r="G689">
        <v>20</v>
      </c>
      <c r="H689">
        <v>100</v>
      </c>
      <c r="I689" t="s">
        <v>347</v>
      </c>
    </row>
    <row r="690" spans="1:9" x14ac:dyDescent="0.25">
      <c r="A690" t="s">
        <v>111</v>
      </c>
      <c r="B690" t="s">
        <v>1603</v>
      </c>
      <c r="C690" t="s">
        <v>208</v>
      </c>
      <c r="D690" t="s">
        <v>209</v>
      </c>
      <c r="E690" t="s">
        <v>789</v>
      </c>
      <c r="F690" t="s">
        <v>6</v>
      </c>
      <c r="G690">
        <v>20</v>
      </c>
      <c r="H690">
        <v>100</v>
      </c>
      <c r="I690" t="s">
        <v>347</v>
      </c>
    </row>
    <row r="691" spans="1:9" x14ac:dyDescent="0.25">
      <c r="A691" t="s">
        <v>111</v>
      </c>
      <c r="B691" t="s">
        <v>1603</v>
      </c>
      <c r="C691" t="s">
        <v>208</v>
      </c>
      <c r="D691" t="s">
        <v>209</v>
      </c>
      <c r="E691" t="s">
        <v>790</v>
      </c>
      <c r="F691" t="s">
        <v>8</v>
      </c>
      <c r="G691">
        <v>32</v>
      </c>
      <c r="H691">
        <v>160</v>
      </c>
      <c r="I691" t="s">
        <v>1514</v>
      </c>
    </row>
    <row r="692" spans="1:9" x14ac:dyDescent="0.25">
      <c r="A692" t="s">
        <v>111</v>
      </c>
      <c r="B692" t="s">
        <v>1603</v>
      </c>
      <c r="C692" t="s">
        <v>208</v>
      </c>
      <c r="D692" t="s">
        <v>209</v>
      </c>
      <c r="E692" t="s">
        <v>790</v>
      </c>
      <c r="F692" t="s">
        <v>6</v>
      </c>
      <c r="G692">
        <v>205</v>
      </c>
      <c r="H692">
        <v>1025</v>
      </c>
      <c r="I692" t="s">
        <v>1514</v>
      </c>
    </row>
    <row r="693" spans="1:9" x14ac:dyDescent="0.25">
      <c r="A693" t="s">
        <v>111</v>
      </c>
      <c r="B693" t="s">
        <v>1603</v>
      </c>
      <c r="C693" t="s">
        <v>204</v>
      </c>
      <c r="D693" t="s">
        <v>205</v>
      </c>
      <c r="E693" t="s">
        <v>791</v>
      </c>
      <c r="F693" t="s">
        <v>6</v>
      </c>
      <c r="G693">
        <v>120</v>
      </c>
      <c r="H693">
        <v>600</v>
      </c>
      <c r="I693" t="s">
        <v>347</v>
      </c>
    </row>
    <row r="694" spans="1:9" x14ac:dyDescent="0.25">
      <c r="A694" t="s">
        <v>111</v>
      </c>
      <c r="B694" t="s">
        <v>1603</v>
      </c>
      <c r="C694" t="s">
        <v>204</v>
      </c>
      <c r="D694" t="s">
        <v>205</v>
      </c>
      <c r="E694" t="s">
        <v>792</v>
      </c>
      <c r="F694" t="s">
        <v>6</v>
      </c>
      <c r="G694">
        <v>95</v>
      </c>
      <c r="H694">
        <v>475</v>
      </c>
      <c r="I694" t="s">
        <v>1514</v>
      </c>
    </row>
    <row r="695" spans="1:9" x14ac:dyDescent="0.25">
      <c r="A695" t="s">
        <v>111</v>
      </c>
      <c r="B695" t="s">
        <v>1603</v>
      </c>
      <c r="C695" t="s">
        <v>204</v>
      </c>
      <c r="D695" t="s">
        <v>205</v>
      </c>
      <c r="E695" t="s">
        <v>793</v>
      </c>
      <c r="F695" t="s">
        <v>6</v>
      </c>
      <c r="G695">
        <v>85</v>
      </c>
      <c r="H695">
        <v>425</v>
      </c>
      <c r="I695" t="s">
        <v>395</v>
      </c>
    </row>
    <row r="696" spans="1:9" x14ac:dyDescent="0.25">
      <c r="A696" t="s">
        <v>111</v>
      </c>
      <c r="B696" t="s">
        <v>1603</v>
      </c>
      <c r="C696" t="s">
        <v>231</v>
      </c>
      <c r="D696" t="s">
        <v>232</v>
      </c>
      <c r="E696" t="s">
        <v>794</v>
      </c>
      <c r="F696" t="s">
        <v>1594</v>
      </c>
      <c r="G696">
        <v>0</v>
      </c>
      <c r="H696">
        <v>0</v>
      </c>
      <c r="I696" t="s">
        <v>1514</v>
      </c>
    </row>
    <row r="697" spans="1:9" x14ac:dyDescent="0.25">
      <c r="A697" t="s">
        <v>111</v>
      </c>
      <c r="B697" t="s">
        <v>1603</v>
      </c>
      <c r="C697" t="s">
        <v>231</v>
      </c>
      <c r="D697" t="s">
        <v>232</v>
      </c>
      <c r="E697" t="s">
        <v>795</v>
      </c>
      <c r="F697" t="s">
        <v>6</v>
      </c>
      <c r="G697">
        <v>18</v>
      </c>
      <c r="H697">
        <v>90</v>
      </c>
      <c r="I697" t="s">
        <v>395</v>
      </c>
    </row>
    <row r="698" spans="1:9" x14ac:dyDescent="0.25">
      <c r="A698" t="s">
        <v>111</v>
      </c>
      <c r="B698" t="s">
        <v>1603</v>
      </c>
      <c r="C698" t="s">
        <v>231</v>
      </c>
      <c r="D698" t="s">
        <v>232</v>
      </c>
      <c r="E698" t="s">
        <v>796</v>
      </c>
      <c r="F698" t="s">
        <v>6</v>
      </c>
      <c r="G698">
        <v>38</v>
      </c>
      <c r="H698">
        <v>190</v>
      </c>
      <c r="I698" t="s">
        <v>1514</v>
      </c>
    </row>
    <row r="699" spans="1:9" x14ac:dyDescent="0.25">
      <c r="A699" t="s">
        <v>111</v>
      </c>
      <c r="B699" t="s">
        <v>1603</v>
      </c>
      <c r="C699" t="s">
        <v>231</v>
      </c>
      <c r="D699" t="s">
        <v>232</v>
      </c>
      <c r="E699" t="s">
        <v>667</v>
      </c>
      <c r="F699" t="s">
        <v>6</v>
      </c>
      <c r="G699">
        <v>44</v>
      </c>
      <c r="H699">
        <v>220</v>
      </c>
      <c r="I699" t="s">
        <v>364</v>
      </c>
    </row>
    <row r="700" spans="1:9" x14ac:dyDescent="0.25">
      <c r="A700" t="s">
        <v>111</v>
      </c>
      <c r="B700" t="s">
        <v>1603</v>
      </c>
      <c r="C700" t="s">
        <v>231</v>
      </c>
      <c r="D700" t="s">
        <v>232</v>
      </c>
      <c r="E700" t="s">
        <v>797</v>
      </c>
      <c r="F700" t="s">
        <v>1594</v>
      </c>
      <c r="G700">
        <v>0</v>
      </c>
      <c r="H700">
        <v>0</v>
      </c>
      <c r="I700" t="s">
        <v>1514</v>
      </c>
    </row>
    <row r="701" spans="1:9" x14ac:dyDescent="0.25">
      <c r="A701" t="s">
        <v>111</v>
      </c>
      <c r="B701" t="s">
        <v>1603</v>
      </c>
      <c r="C701" t="s">
        <v>231</v>
      </c>
      <c r="D701" t="s">
        <v>232</v>
      </c>
      <c r="E701" t="s">
        <v>798</v>
      </c>
      <c r="F701" t="s">
        <v>1594</v>
      </c>
      <c r="G701">
        <v>0</v>
      </c>
      <c r="H701">
        <v>0</v>
      </c>
      <c r="I701" t="s">
        <v>1514</v>
      </c>
    </row>
    <row r="702" spans="1:9" x14ac:dyDescent="0.25">
      <c r="A702" t="s">
        <v>111</v>
      </c>
      <c r="B702" t="s">
        <v>1603</v>
      </c>
      <c r="C702" t="s">
        <v>231</v>
      </c>
      <c r="D702" t="s">
        <v>232</v>
      </c>
      <c r="E702" t="s">
        <v>799</v>
      </c>
      <c r="F702" t="s">
        <v>1594</v>
      </c>
      <c r="G702">
        <v>0</v>
      </c>
      <c r="H702">
        <v>0</v>
      </c>
      <c r="I702" t="s">
        <v>1514</v>
      </c>
    </row>
    <row r="703" spans="1:9" x14ac:dyDescent="0.25">
      <c r="A703" t="s">
        <v>111</v>
      </c>
      <c r="B703" t="s">
        <v>1603</v>
      </c>
      <c r="C703" t="s">
        <v>231</v>
      </c>
      <c r="D703" t="s">
        <v>232</v>
      </c>
      <c r="E703" t="s">
        <v>800</v>
      </c>
      <c r="F703" t="s">
        <v>1594</v>
      </c>
      <c r="G703">
        <v>0</v>
      </c>
      <c r="H703">
        <v>0</v>
      </c>
      <c r="I703" t="s">
        <v>1514</v>
      </c>
    </row>
    <row r="704" spans="1:9" x14ac:dyDescent="0.25">
      <c r="A704" t="s">
        <v>111</v>
      </c>
      <c r="B704" t="s">
        <v>1603</v>
      </c>
      <c r="C704" t="s">
        <v>113</v>
      </c>
      <c r="D704" t="s">
        <v>114</v>
      </c>
      <c r="E704" t="s">
        <v>801</v>
      </c>
      <c r="F704" t="s">
        <v>9</v>
      </c>
      <c r="G704">
        <v>3</v>
      </c>
      <c r="H704">
        <v>15</v>
      </c>
      <c r="I704" t="s">
        <v>1514</v>
      </c>
    </row>
    <row r="705" spans="1:9" x14ac:dyDescent="0.25">
      <c r="A705" t="s">
        <v>111</v>
      </c>
      <c r="B705" t="s">
        <v>1603</v>
      </c>
      <c r="C705" t="s">
        <v>113</v>
      </c>
      <c r="D705" t="s">
        <v>114</v>
      </c>
      <c r="E705" t="s">
        <v>801</v>
      </c>
      <c r="F705" t="s">
        <v>6</v>
      </c>
      <c r="G705">
        <v>22</v>
      </c>
      <c r="H705">
        <v>110</v>
      </c>
      <c r="I705" t="s">
        <v>1514</v>
      </c>
    </row>
    <row r="706" spans="1:9" x14ac:dyDescent="0.25">
      <c r="A706" t="s">
        <v>111</v>
      </c>
      <c r="B706" t="s">
        <v>1603</v>
      </c>
      <c r="C706" t="s">
        <v>113</v>
      </c>
      <c r="D706" t="s">
        <v>114</v>
      </c>
      <c r="E706" t="s">
        <v>802</v>
      </c>
      <c r="F706" t="s">
        <v>9</v>
      </c>
      <c r="G706">
        <v>5</v>
      </c>
      <c r="H706">
        <v>25</v>
      </c>
      <c r="I706" t="s">
        <v>1514</v>
      </c>
    </row>
    <row r="707" spans="1:9" x14ac:dyDescent="0.25">
      <c r="A707" t="s">
        <v>111</v>
      </c>
      <c r="B707" t="s">
        <v>1603</v>
      </c>
      <c r="C707" t="s">
        <v>113</v>
      </c>
      <c r="D707" t="s">
        <v>114</v>
      </c>
      <c r="E707" t="s">
        <v>802</v>
      </c>
      <c r="F707" t="s">
        <v>6</v>
      </c>
      <c r="G707">
        <v>15</v>
      </c>
      <c r="H707">
        <v>75</v>
      </c>
      <c r="I707" t="s">
        <v>1514</v>
      </c>
    </row>
    <row r="708" spans="1:9" x14ac:dyDescent="0.25">
      <c r="A708" t="s">
        <v>111</v>
      </c>
      <c r="B708" t="s">
        <v>1603</v>
      </c>
      <c r="C708" t="s">
        <v>113</v>
      </c>
      <c r="D708" t="s">
        <v>114</v>
      </c>
      <c r="E708" t="s">
        <v>803</v>
      </c>
      <c r="F708" t="s">
        <v>9</v>
      </c>
      <c r="G708">
        <v>3</v>
      </c>
      <c r="H708">
        <v>15</v>
      </c>
      <c r="I708" t="s">
        <v>1514</v>
      </c>
    </row>
    <row r="709" spans="1:9" x14ac:dyDescent="0.25">
      <c r="A709" t="s">
        <v>111</v>
      </c>
      <c r="B709" t="s">
        <v>1603</v>
      </c>
      <c r="C709" t="s">
        <v>113</v>
      </c>
      <c r="D709" t="s">
        <v>114</v>
      </c>
      <c r="E709" t="s">
        <v>803</v>
      </c>
      <c r="F709" t="s">
        <v>6</v>
      </c>
      <c r="G709">
        <v>10</v>
      </c>
      <c r="H709">
        <v>50</v>
      </c>
      <c r="I709" t="s">
        <v>1514</v>
      </c>
    </row>
    <row r="710" spans="1:9" x14ac:dyDescent="0.25">
      <c r="A710" t="s">
        <v>111</v>
      </c>
      <c r="B710" t="s">
        <v>1603</v>
      </c>
      <c r="C710" t="s">
        <v>113</v>
      </c>
      <c r="D710" t="s">
        <v>114</v>
      </c>
      <c r="E710" t="s">
        <v>804</v>
      </c>
      <c r="F710" t="s">
        <v>9</v>
      </c>
      <c r="G710">
        <v>7</v>
      </c>
      <c r="H710">
        <v>35</v>
      </c>
      <c r="I710" t="s">
        <v>1514</v>
      </c>
    </row>
    <row r="711" spans="1:9" x14ac:dyDescent="0.25">
      <c r="A711" t="s">
        <v>111</v>
      </c>
      <c r="B711" t="s">
        <v>1603</v>
      </c>
      <c r="C711" t="s">
        <v>113</v>
      </c>
      <c r="D711" t="s">
        <v>114</v>
      </c>
      <c r="E711" t="s">
        <v>804</v>
      </c>
      <c r="F711" t="s">
        <v>6</v>
      </c>
      <c r="G711">
        <v>15</v>
      </c>
      <c r="H711">
        <v>75</v>
      </c>
      <c r="I711" t="s">
        <v>1514</v>
      </c>
    </row>
    <row r="712" spans="1:9" x14ac:dyDescent="0.25">
      <c r="A712" t="s">
        <v>111</v>
      </c>
      <c r="B712" t="s">
        <v>1603</v>
      </c>
      <c r="C712" t="s">
        <v>113</v>
      </c>
      <c r="D712" t="s">
        <v>114</v>
      </c>
      <c r="E712" t="s">
        <v>805</v>
      </c>
      <c r="F712" t="s">
        <v>1594</v>
      </c>
      <c r="G712">
        <v>0</v>
      </c>
      <c r="H712">
        <v>0</v>
      </c>
      <c r="I712" t="s">
        <v>1514</v>
      </c>
    </row>
    <row r="713" spans="1:9" x14ac:dyDescent="0.25">
      <c r="A713" t="s">
        <v>111</v>
      </c>
      <c r="B713" t="s">
        <v>1603</v>
      </c>
      <c r="C713" t="s">
        <v>236</v>
      </c>
      <c r="D713" t="s">
        <v>237</v>
      </c>
      <c r="E713" t="s">
        <v>806</v>
      </c>
      <c r="F713" t="s">
        <v>8</v>
      </c>
      <c r="G713">
        <v>24</v>
      </c>
      <c r="H713">
        <v>133</v>
      </c>
      <c r="I713" t="s">
        <v>364</v>
      </c>
    </row>
    <row r="714" spans="1:9" x14ac:dyDescent="0.25">
      <c r="A714" t="s">
        <v>111</v>
      </c>
      <c r="B714" t="s">
        <v>1603</v>
      </c>
      <c r="C714" t="s">
        <v>236</v>
      </c>
      <c r="D714" t="s">
        <v>237</v>
      </c>
      <c r="E714" t="s">
        <v>806</v>
      </c>
      <c r="F714" t="s">
        <v>6</v>
      </c>
      <c r="G714">
        <v>15</v>
      </c>
      <c r="H714">
        <v>83</v>
      </c>
      <c r="I714" t="s">
        <v>347</v>
      </c>
    </row>
    <row r="715" spans="1:9" x14ac:dyDescent="0.25">
      <c r="A715" t="s">
        <v>111</v>
      </c>
      <c r="B715" t="s">
        <v>1603</v>
      </c>
      <c r="C715" t="s">
        <v>236</v>
      </c>
      <c r="D715" t="s">
        <v>237</v>
      </c>
      <c r="E715" t="s">
        <v>807</v>
      </c>
      <c r="F715" t="s">
        <v>6</v>
      </c>
      <c r="G715">
        <v>12</v>
      </c>
      <c r="H715">
        <v>70</v>
      </c>
      <c r="I715" t="s">
        <v>347</v>
      </c>
    </row>
    <row r="716" spans="1:9" x14ac:dyDescent="0.25">
      <c r="A716" t="s">
        <v>111</v>
      </c>
      <c r="B716" t="s">
        <v>1603</v>
      </c>
      <c r="C716" t="s">
        <v>236</v>
      </c>
      <c r="D716" t="s">
        <v>237</v>
      </c>
      <c r="E716" t="s">
        <v>807</v>
      </c>
      <c r="F716" t="s">
        <v>8</v>
      </c>
      <c r="G716">
        <v>17</v>
      </c>
      <c r="H716">
        <v>98</v>
      </c>
      <c r="I716" t="s">
        <v>364</v>
      </c>
    </row>
    <row r="717" spans="1:9" x14ac:dyDescent="0.25">
      <c r="A717" t="s">
        <v>111</v>
      </c>
      <c r="B717" t="s">
        <v>1603</v>
      </c>
      <c r="C717" t="s">
        <v>228</v>
      </c>
      <c r="D717" t="s">
        <v>229</v>
      </c>
      <c r="E717" t="s">
        <v>808</v>
      </c>
      <c r="F717" t="s">
        <v>6</v>
      </c>
      <c r="G717">
        <v>50</v>
      </c>
      <c r="H717">
        <v>250</v>
      </c>
      <c r="I717" t="s">
        <v>1514</v>
      </c>
    </row>
    <row r="718" spans="1:9" x14ac:dyDescent="0.25">
      <c r="A718" t="s">
        <v>111</v>
      </c>
      <c r="B718" t="s">
        <v>1603</v>
      </c>
      <c r="C718" t="s">
        <v>228</v>
      </c>
      <c r="D718" t="s">
        <v>229</v>
      </c>
      <c r="E718" t="s">
        <v>809</v>
      </c>
      <c r="F718" t="s">
        <v>6</v>
      </c>
      <c r="G718">
        <v>50</v>
      </c>
      <c r="H718">
        <v>250</v>
      </c>
      <c r="I718" t="s">
        <v>1514</v>
      </c>
    </row>
    <row r="719" spans="1:9" x14ac:dyDescent="0.25">
      <c r="A719" t="s">
        <v>111</v>
      </c>
      <c r="B719" t="s">
        <v>1603</v>
      </c>
      <c r="C719" t="s">
        <v>228</v>
      </c>
      <c r="D719" t="s">
        <v>229</v>
      </c>
      <c r="E719" t="s">
        <v>810</v>
      </c>
      <c r="F719" t="s">
        <v>6</v>
      </c>
      <c r="G719">
        <v>50</v>
      </c>
      <c r="H719">
        <v>250</v>
      </c>
      <c r="I719" t="s">
        <v>1514</v>
      </c>
    </row>
    <row r="720" spans="1:9" x14ac:dyDescent="0.25">
      <c r="A720" t="s">
        <v>111</v>
      </c>
      <c r="B720" t="s">
        <v>1603</v>
      </c>
      <c r="C720" t="s">
        <v>228</v>
      </c>
      <c r="D720" t="s">
        <v>229</v>
      </c>
      <c r="E720" t="s">
        <v>810</v>
      </c>
      <c r="F720" t="s">
        <v>8</v>
      </c>
      <c r="G720">
        <v>100</v>
      </c>
      <c r="H720">
        <v>500</v>
      </c>
      <c r="I720" t="s">
        <v>1514</v>
      </c>
    </row>
    <row r="721" spans="1:9" x14ac:dyDescent="0.25">
      <c r="A721" t="s">
        <v>52</v>
      </c>
      <c r="B721" t="s">
        <v>54</v>
      </c>
      <c r="C721" t="s">
        <v>52</v>
      </c>
      <c r="D721" t="s">
        <v>54</v>
      </c>
      <c r="E721" t="s">
        <v>811</v>
      </c>
      <c r="F721" t="s">
        <v>6</v>
      </c>
      <c r="G721">
        <v>17</v>
      </c>
      <c r="H721">
        <v>85</v>
      </c>
      <c r="I721" t="s">
        <v>378</v>
      </c>
    </row>
    <row r="722" spans="1:9" x14ac:dyDescent="0.25">
      <c r="A722" t="s">
        <v>52</v>
      </c>
      <c r="B722" t="s">
        <v>54</v>
      </c>
      <c r="C722" t="s">
        <v>52</v>
      </c>
      <c r="D722" t="s">
        <v>54</v>
      </c>
      <c r="E722" t="s">
        <v>812</v>
      </c>
      <c r="F722" t="s">
        <v>6</v>
      </c>
      <c r="G722">
        <v>25</v>
      </c>
      <c r="H722">
        <v>125</v>
      </c>
      <c r="I722" t="s">
        <v>378</v>
      </c>
    </row>
    <row r="723" spans="1:9" x14ac:dyDescent="0.25">
      <c r="A723" t="s">
        <v>52</v>
      </c>
      <c r="B723" t="s">
        <v>54</v>
      </c>
      <c r="C723" t="s">
        <v>52</v>
      </c>
      <c r="D723" t="s">
        <v>54</v>
      </c>
      <c r="E723" t="s">
        <v>813</v>
      </c>
      <c r="F723" t="s">
        <v>6</v>
      </c>
      <c r="G723">
        <v>25</v>
      </c>
      <c r="H723">
        <v>125</v>
      </c>
      <c r="I723" t="s">
        <v>378</v>
      </c>
    </row>
    <row r="724" spans="1:9" x14ac:dyDescent="0.25">
      <c r="A724" t="s">
        <v>52</v>
      </c>
      <c r="B724" t="s">
        <v>54</v>
      </c>
      <c r="C724" t="s">
        <v>52</v>
      </c>
      <c r="D724" t="s">
        <v>54</v>
      </c>
      <c r="E724" t="s">
        <v>52</v>
      </c>
      <c r="F724" t="s">
        <v>6</v>
      </c>
      <c r="G724">
        <v>560</v>
      </c>
      <c r="H724">
        <v>2800</v>
      </c>
      <c r="I724" t="s">
        <v>378</v>
      </c>
    </row>
    <row r="725" spans="1:9" x14ac:dyDescent="0.25">
      <c r="A725" t="s">
        <v>29</v>
      </c>
      <c r="B725" t="s">
        <v>1593</v>
      </c>
      <c r="C725" t="s">
        <v>77</v>
      </c>
      <c r="D725" t="s">
        <v>78</v>
      </c>
      <c r="E725" t="s">
        <v>814</v>
      </c>
      <c r="F725" t="s">
        <v>6</v>
      </c>
      <c r="G725">
        <v>12</v>
      </c>
      <c r="H725">
        <v>60</v>
      </c>
      <c r="I725" t="s">
        <v>347</v>
      </c>
    </row>
    <row r="726" spans="1:9" x14ac:dyDescent="0.25">
      <c r="A726" t="s">
        <v>29</v>
      </c>
      <c r="B726" t="s">
        <v>1593</v>
      </c>
      <c r="C726" t="s">
        <v>260</v>
      </c>
      <c r="D726" t="s">
        <v>261</v>
      </c>
      <c r="E726" t="s">
        <v>815</v>
      </c>
      <c r="F726" t="s">
        <v>6</v>
      </c>
      <c r="G726">
        <v>15</v>
      </c>
      <c r="H726">
        <v>75</v>
      </c>
      <c r="I726" t="s">
        <v>347</v>
      </c>
    </row>
    <row r="727" spans="1:9" x14ac:dyDescent="0.25">
      <c r="A727" t="s">
        <v>29</v>
      </c>
      <c r="B727" t="s">
        <v>1593</v>
      </c>
      <c r="C727" t="s">
        <v>260</v>
      </c>
      <c r="D727" t="s">
        <v>261</v>
      </c>
      <c r="E727" t="s">
        <v>815</v>
      </c>
      <c r="F727" t="s">
        <v>8</v>
      </c>
      <c r="G727">
        <v>10</v>
      </c>
      <c r="H727">
        <v>50</v>
      </c>
      <c r="I727" t="s">
        <v>347</v>
      </c>
    </row>
    <row r="728" spans="1:9" x14ac:dyDescent="0.25">
      <c r="A728" t="s">
        <v>29</v>
      </c>
      <c r="B728" t="s">
        <v>1593</v>
      </c>
      <c r="C728" t="s">
        <v>260</v>
      </c>
      <c r="D728" t="s">
        <v>261</v>
      </c>
      <c r="E728" t="s">
        <v>816</v>
      </c>
      <c r="F728" t="s">
        <v>1594</v>
      </c>
      <c r="G728">
        <v>0</v>
      </c>
      <c r="H728">
        <v>0</v>
      </c>
      <c r="I728" t="s">
        <v>1514</v>
      </c>
    </row>
    <row r="729" spans="1:9" x14ac:dyDescent="0.25">
      <c r="A729" t="s">
        <v>29</v>
      </c>
      <c r="B729" t="s">
        <v>1593</v>
      </c>
      <c r="C729" t="s">
        <v>260</v>
      </c>
      <c r="D729" t="s">
        <v>261</v>
      </c>
      <c r="E729" t="s">
        <v>817</v>
      </c>
      <c r="F729" t="s">
        <v>1594</v>
      </c>
      <c r="G729">
        <v>0</v>
      </c>
      <c r="H729">
        <v>0</v>
      </c>
      <c r="I729" t="s">
        <v>1514</v>
      </c>
    </row>
    <row r="730" spans="1:9" x14ac:dyDescent="0.25">
      <c r="A730" t="s">
        <v>29</v>
      </c>
      <c r="B730" t="s">
        <v>1593</v>
      </c>
      <c r="C730" t="s">
        <v>260</v>
      </c>
      <c r="D730" t="s">
        <v>261</v>
      </c>
      <c r="E730" t="s">
        <v>818</v>
      </c>
      <c r="F730" t="s">
        <v>6</v>
      </c>
      <c r="G730">
        <v>10</v>
      </c>
      <c r="H730">
        <v>50</v>
      </c>
      <c r="I730" t="s">
        <v>347</v>
      </c>
    </row>
    <row r="731" spans="1:9" x14ac:dyDescent="0.25">
      <c r="A731" t="s">
        <v>29</v>
      </c>
      <c r="B731" t="s">
        <v>1593</v>
      </c>
      <c r="C731" t="s">
        <v>260</v>
      </c>
      <c r="D731" t="s">
        <v>261</v>
      </c>
      <c r="E731" t="s">
        <v>818</v>
      </c>
      <c r="F731" t="s">
        <v>8</v>
      </c>
      <c r="G731">
        <v>4</v>
      </c>
      <c r="H731">
        <v>20</v>
      </c>
      <c r="I731" t="s">
        <v>347</v>
      </c>
    </row>
    <row r="732" spans="1:9" x14ac:dyDescent="0.25">
      <c r="A732" t="s">
        <v>29</v>
      </c>
      <c r="B732" t="s">
        <v>1593</v>
      </c>
      <c r="C732" t="s">
        <v>260</v>
      </c>
      <c r="D732" t="s">
        <v>261</v>
      </c>
      <c r="E732" t="s">
        <v>819</v>
      </c>
      <c r="F732" t="s">
        <v>8</v>
      </c>
      <c r="G732">
        <v>4</v>
      </c>
      <c r="H732">
        <v>20</v>
      </c>
      <c r="I732" t="s">
        <v>347</v>
      </c>
    </row>
    <row r="733" spans="1:9" x14ac:dyDescent="0.25">
      <c r="A733" t="s">
        <v>29</v>
      </c>
      <c r="B733" t="s">
        <v>1593</v>
      </c>
      <c r="C733" t="s">
        <v>260</v>
      </c>
      <c r="D733" t="s">
        <v>261</v>
      </c>
      <c r="E733" t="s">
        <v>819</v>
      </c>
      <c r="F733" t="s">
        <v>6</v>
      </c>
      <c r="G733">
        <v>6</v>
      </c>
      <c r="H733">
        <v>30</v>
      </c>
      <c r="I733" t="s">
        <v>347</v>
      </c>
    </row>
    <row r="734" spans="1:9" x14ac:dyDescent="0.25">
      <c r="A734" t="s">
        <v>29</v>
      </c>
      <c r="B734" t="s">
        <v>1593</v>
      </c>
      <c r="C734" t="s">
        <v>260</v>
      </c>
      <c r="D734" t="s">
        <v>261</v>
      </c>
      <c r="E734" t="s">
        <v>820</v>
      </c>
      <c r="F734" t="s">
        <v>8</v>
      </c>
      <c r="G734">
        <v>35</v>
      </c>
      <c r="H734">
        <v>175</v>
      </c>
      <c r="I734" t="s">
        <v>347</v>
      </c>
    </row>
    <row r="735" spans="1:9" x14ac:dyDescent="0.25">
      <c r="A735" t="s">
        <v>29</v>
      </c>
      <c r="B735" t="s">
        <v>1593</v>
      </c>
      <c r="C735" t="s">
        <v>260</v>
      </c>
      <c r="D735" t="s">
        <v>261</v>
      </c>
      <c r="E735" t="s">
        <v>820</v>
      </c>
      <c r="F735" t="s">
        <v>6</v>
      </c>
      <c r="G735">
        <v>50</v>
      </c>
      <c r="H735">
        <v>250</v>
      </c>
      <c r="I735" t="s">
        <v>347</v>
      </c>
    </row>
    <row r="736" spans="1:9" x14ac:dyDescent="0.25">
      <c r="A736" t="s">
        <v>29</v>
      </c>
      <c r="B736" t="s">
        <v>1593</v>
      </c>
      <c r="C736" t="s">
        <v>260</v>
      </c>
      <c r="D736" t="s">
        <v>261</v>
      </c>
      <c r="E736" t="s">
        <v>820</v>
      </c>
      <c r="F736" t="s">
        <v>9</v>
      </c>
      <c r="G736">
        <v>7</v>
      </c>
      <c r="H736">
        <v>35</v>
      </c>
      <c r="I736" t="s">
        <v>347</v>
      </c>
    </row>
    <row r="737" spans="1:9" x14ac:dyDescent="0.25">
      <c r="A737" t="s">
        <v>29</v>
      </c>
      <c r="B737" t="s">
        <v>1593</v>
      </c>
      <c r="C737" t="s">
        <v>260</v>
      </c>
      <c r="D737" t="s">
        <v>261</v>
      </c>
      <c r="E737" t="s">
        <v>631</v>
      </c>
      <c r="F737" t="s">
        <v>1594</v>
      </c>
      <c r="G737">
        <v>0</v>
      </c>
      <c r="H737">
        <v>0</v>
      </c>
      <c r="I737" t="s">
        <v>1514</v>
      </c>
    </row>
    <row r="738" spans="1:9" x14ac:dyDescent="0.25">
      <c r="A738" t="s">
        <v>29</v>
      </c>
      <c r="B738" t="s">
        <v>1593</v>
      </c>
      <c r="C738" t="s">
        <v>260</v>
      </c>
      <c r="D738" t="s">
        <v>261</v>
      </c>
      <c r="E738" t="s">
        <v>821</v>
      </c>
      <c r="F738" t="s">
        <v>1594</v>
      </c>
      <c r="G738">
        <v>0</v>
      </c>
      <c r="H738">
        <v>0</v>
      </c>
      <c r="I738" t="s">
        <v>1514</v>
      </c>
    </row>
    <row r="739" spans="1:9" x14ac:dyDescent="0.25">
      <c r="A739" t="s">
        <v>29</v>
      </c>
      <c r="B739" t="s">
        <v>1593</v>
      </c>
      <c r="C739" t="s">
        <v>260</v>
      </c>
      <c r="D739" t="s">
        <v>261</v>
      </c>
      <c r="E739" t="s">
        <v>822</v>
      </c>
      <c r="F739" t="s">
        <v>6</v>
      </c>
      <c r="G739">
        <v>5</v>
      </c>
      <c r="H739">
        <v>25</v>
      </c>
      <c r="I739" t="s">
        <v>347</v>
      </c>
    </row>
    <row r="740" spans="1:9" x14ac:dyDescent="0.25">
      <c r="A740" t="s">
        <v>29</v>
      </c>
      <c r="B740" t="s">
        <v>1593</v>
      </c>
      <c r="C740" t="s">
        <v>260</v>
      </c>
      <c r="D740" t="s">
        <v>261</v>
      </c>
      <c r="E740" t="s">
        <v>822</v>
      </c>
      <c r="F740" t="s">
        <v>8</v>
      </c>
      <c r="G740">
        <v>2</v>
      </c>
      <c r="H740">
        <v>10</v>
      </c>
      <c r="I740" t="s">
        <v>347</v>
      </c>
    </row>
    <row r="741" spans="1:9" x14ac:dyDescent="0.25">
      <c r="A741" t="s">
        <v>29</v>
      </c>
      <c r="B741" t="s">
        <v>1593</v>
      </c>
      <c r="C741" t="s">
        <v>260</v>
      </c>
      <c r="D741" t="s">
        <v>261</v>
      </c>
      <c r="E741" t="s">
        <v>823</v>
      </c>
      <c r="F741" t="s">
        <v>6</v>
      </c>
      <c r="G741">
        <v>6</v>
      </c>
      <c r="H741">
        <v>30</v>
      </c>
      <c r="I741" t="s">
        <v>347</v>
      </c>
    </row>
    <row r="742" spans="1:9" x14ac:dyDescent="0.25">
      <c r="A742" t="s">
        <v>29</v>
      </c>
      <c r="B742" t="s">
        <v>1593</v>
      </c>
      <c r="C742" t="s">
        <v>260</v>
      </c>
      <c r="D742" t="s">
        <v>261</v>
      </c>
      <c r="E742" t="s">
        <v>823</v>
      </c>
      <c r="F742" t="s">
        <v>8</v>
      </c>
      <c r="G742">
        <v>4</v>
      </c>
      <c r="H742">
        <v>20</v>
      </c>
      <c r="I742" t="s">
        <v>347</v>
      </c>
    </row>
    <row r="743" spans="1:9" x14ac:dyDescent="0.25">
      <c r="A743" t="s">
        <v>29</v>
      </c>
      <c r="B743" t="s">
        <v>1593</v>
      </c>
      <c r="C743" t="s">
        <v>260</v>
      </c>
      <c r="D743" t="s">
        <v>261</v>
      </c>
      <c r="E743" t="s">
        <v>824</v>
      </c>
      <c r="F743" t="s">
        <v>8</v>
      </c>
      <c r="G743">
        <v>12</v>
      </c>
      <c r="H743">
        <v>60</v>
      </c>
      <c r="I743" t="s">
        <v>347</v>
      </c>
    </row>
    <row r="744" spans="1:9" x14ac:dyDescent="0.25">
      <c r="A744" t="s">
        <v>29</v>
      </c>
      <c r="B744" t="s">
        <v>1593</v>
      </c>
      <c r="C744" t="s">
        <v>260</v>
      </c>
      <c r="D744" t="s">
        <v>261</v>
      </c>
      <c r="E744" t="s">
        <v>824</v>
      </c>
      <c r="F744" t="s">
        <v>6</v>
      </c>
      <c r="G744">
        <v>25</v>
      </c>
      <c r="H744">
        <v>125</v>
      </c>
      <c r="I744" t="s">
        <v>347</v>
      </c>
    </row>
    <row r="745" spans="1:9" x14ac:dyDescent="0.25">
      <c r="A745" t="s">
        <v>29</v>
      </c>
      <c r="B745" t="s">
        <v>1593</v>
      </c>
      <c r="C745" t="s">
        <v>260</v>
      </c>
      <c r="D745" t="s">
        <v>261</v>
      </c>
      <c r="E745" t="s">
        <v>825</v>
      </c>
      <c r="F745" t="s">
        <v>8</v>
      </c>
      <c r="G745">
        <v>2</v>
      </c>
      <c r="H745">
        <v>10</v>
      </c>
      <c r="I745" t="s">
        <v>347</v>
      </c>
    </row>
    <row r="746" spans="1:9" x14ac:dyDescent="0.25">
      <c r="A746" t="s">
        <v>29</v>
      </c>
      <c r="B746" t="s">
        <v>1593</v>
      </c>
      <c r="C746" t="s">
        <v>260</v>
      </c>
      <c r="D746" t="s">
        <v>261</v>
      </c>
      <c r="E746" t="s">
        <v>825</v>
      </c>
      <c r="F746" t="s">
        <v>6</v>
      </c>
      <c r="G746">
        <v>5</v>
      </c>
      <c r="H746">
        <v>25</v>
      </c>
      <c r="I746" t="s">
        <v>347</v>
      </c>
    </row>
    <row r="747" spans="1:9" x14ac:dyDescent="0.25">
      <c r="A747" t="s">
        <v>29</v>
      </c>
      <c r="B747" t="s">
        <v>1593</v>
      </c>
      <c r="C747" t="s">
        <v>260</v>
      </c>
      <c r="D747" t="s">
        <v>261</v>
      </c>
      <c r="E747" t="s">
        <v>826</v>
      </c>
      <c r="F747" t="s">
        <v>1594</v>
      </c>
      <c r="G747">
        <v>0</v>
      </c>
      <c r="H747">
        <v>0</v>
      </c>
      <c r="I747" t="s">
        <v>1514</v>
      </c>
    </row>
    <row r="748" spans="1:9" x14ac:dyDescent="0.25">
      <c r="A748" t="s">
        <v>29</v>
      </c>
      <c r="B748" t="s">
        <v>1593</v>
      </c>
      <c r="C748" t="s">
        <v>31</v>
      </c>
      <c r="D748" t="s">
        <v>32</v>
      </c>
      <c r="E748" t="s">
        <v>827</v>
      </c>
      <c r="F748" t="s">
        <v>1594</v>
      </c>
      <c r="G748">
        <v>0</v>
      </c>
      <c r="H748">
        <v>0</v>
      </c>
      <c r="I748" t="s">
        <v>1514</v>
      </c>
    </row>
    <row r="749" spans="1:9" x14ac:dyDescent="0.25">
      <c r="A749" t="s">
        <v>29</v>
      </c>
      <c r="B749" t="s">
        <v>1593</v>
      </c>
      <c r="C749" t="s">
        <v>31</v>
      </c>
      <c r="D749" t="s">
        <v>32</v>
      </c>
      <c r="E749" t="s">
        <v>828</v>
      </c>
      <c r="F749" t="s">
        <v>1594</v>
      </c>
      <c r="G749">
        <v>0</v>
      </c>
      <c r="H749">
        <v>0</v>
      </c>
      <c r="I749" t="s">
        <v>1514</v>
      </c>
    </row>
    <row r="750" spans="1:9" x14ac:dyDescent="0.25">
      <c r="A750" t="s">
        <v>29</v>
      </c>
      <c r="B750" t="s">
        <v>1593</v>
      </c>
      <c r="C750" t="s">
        <v>31</v>
      </c>
      <c r="D750" t="s">
        <v>32</v>
      </c>
      <c r="E750" t="s">
        <v>829</v>
      </c>
      <c r="F750" t="s">
        <v>1594</v>
      </c>
      <c r="G750">
        <v>0</v>
      </c>
      <c r="H750">
        <v>0</v>
      </c>
      <c r="I750" t="s">
        <v>1514</v>
      </c>
    </row>
    <row r="751" spans="1:9" x14ac:dyDescent="0.25">
      <c r="A751" t="s">
        <v>29</v>
      </c>
      <c r="B751" t="s">
        <v>1593</v>
      </c>
      <c r="C751" t="s">
        <v>31</v>
      </c>
      <c r="D751" t="s">
        <v>32</v>
      </c>
      <c r="E751" t="s">
        <v>830</v>
      </c>
      <c r="F751" t="s">
        <v>1594</v>
      </c>
      <c r="G751">
        <v>0</v>
      </c>
      <c r="H751">
        <v>0</v>
      </c>
      <c r="I751" t="s">
        <v>1514</v>
      </c>
    </row>
    <row r="752" spans="1:9" x14ac:dyDescent="0.25">
      <c r="A752" t="s">
        <v>29</v>
      </c>
      <c r="B752" t="s">
        <v>1593</v>
      </c>
      <c r="C752" t="s">
        <v>31</v>
      </c>
      <c r="D752" t="s">
        <v>32</v>
      </c>
      <c r="E752" t="s">
        <v>831</v>
      </c>
      <c r="F752" t="s">
        <v>1594</v>
      </c>
      <c r="G752">
        <v>0</v>
      </c>
      <c r="H752">
        <v>0</v>
      </c>
      <c r="I752" t="s">
        <v>1514</v>
      </c>
    </row>
    <row r="753" spans="1:9" x14ac:dyDescent="0.25">
      <c r="A753" t="s">
        <v>29</v>
      </c>
      <c r="B753" t="s">
        <v>1593</v>
      </c>
      <c r="C753" t="s">
        <v>31</v>
      </c>
      <c r="D753" t="s">
        <v>32</v>
      </c>
      <c r="E753" t="s">
        <v>832</v>
      </c>
      <c r="F753" t="s">
        <v>1594</v>
      </c>
      <c r="G753">
        <v>0</v>
      </c>
      <c r="H753">
        <v>0</v>
      </c>
      <c r="I753" t="s">
        <v>1514</v>
      </c>
    </row>
    <row r="754" spans="1:9" x14ac:dyDescent="0.25">
      <c r="A754" t="s">
        <v>29</v>
      </c>
      <c r="B754" t="s">
        <v>1593</v>
      </c>
      <c r="C754" t="s">
        <v>31</v>
      </c>
      <c r="D754" t="s">
        <v>32</v>
      </c>
      <c r="E754" t="s">
        <v>833</v>
      </c>
      <c r="F754" t="s">
        <v>1594</v>
      </c>
      <c r="G754">
        <v>0</v>
      </c>
      <c r="H754">
        <v>0</v>
      </c>
      <c r="I754" t="s">
        <v>1514</v>
      </c>
    </row>
    <row r="755" spans="1:9" x14ac:dyDescent="0.25">
      <c r="A755" t="s">
        <v>29</v>
      </c>
      <c r="B755" t="s">
        <v>1593</v>
      </c>
      <c r="C755" t="s">
        <v>31</v>
      </c>
      <c r="D755" t="s">
        <v>32</v>
      </c>
      <c r="E755" t="s">
        <v>834</v>
      </c>
      <c r="F755" t="s">
        <v>1594</v>
      </c>
      <c r="G755">
        <v>0</v>
      </c>
      <c r="H755">
        <v>0</v>
      </c>
      <c r="I755" t="s">
        <v>1514</v>
      </c>
    </row>
    <row r="756" spans="1:9" x14ac:dyDescent="0.25">
      <c r="A756" t="s">
        <v>29</v>
      </c>
      <c r="B756" t="s">
        <v>1593</v>
      </c>
      <c r="C756" t="s">
        <v>31</v>
      </c>
      <c r="D756" t="s">
        <v>32</v>
      </c>
      <c r="E756" t="s">
        <v>835</v>
      </c>
      <c r="F756" t="s">
        <v>1594</v>
      </c>
      <c r="G756">
        <v>0</v>
      </c>
      <c r="H756">
        <v>0</v>
      </c>
      <c r="I756" t="s">
        <v>1514</v>
      </c>
    </row>
    <row r="757" spans="1:9" x14ac:dyDescent="0.25">
      <c r="A757" t="s">
        <v>29</v>
      </c>
      <c r="B757" t="s">
        <v>1593</v>
      </c>
      <c r="C757" t="s">
        <v>31</v>
      </c>
      <c r="D757" t="s">
        <v>32</v>
      </c>
      <c r="E757" t="s">
        <v>836</v>
      </c>
      <c r="F757" t="s">
        <v>1594</v>
      </c>
      <c r="G757">
        <v>0</v>
      </c>
      <c r="H757">
        <v>0</v>
      </c>
      <c r="I757" t="s">
        <v>1514</v>
      </c>
    </row>
    <row r="758" spans="1:9" x14ac:dyDescent="0.25">
      <c r="A758" t="s">
        <v>29</v>
      </c>
      <c r="B758" t="s">
        <v>1593</v>
      </c>
      <c r="C758" t="s">
        <v>31</v>
      </c>
      <c r="D758" t="s">
        <v>32</v>
      </c>
      <c r="E758" t="s">
        <v>837</v>
      </c>
      <c r="F758" t="s">
        <v>1594</v>
      </c>
      <c r="G758">
        <v>0</v>
      </c>
      <c r="H758">
        <v>0</v>
      </c>
      <c r="I758" t="s">
        <v>1514</v>
      </c>
    </row>
    <row r="759" spans="1:9" x14ac:dyDescent="0.25">
      <c r="A759" t="s">
        <v>29</v>
      </c>
      <c r="B759" t="s">
        <v>1593</v>
      </c>
      <c r="C759" t="s">
        <v>31</v>
      </c>
      <c r="D759" t="s">
        <v>32</v>
      </c>
      <c r="E759" t="s">
        <v>838</v>
      </c>
      <c r="F759" t="s">
        <v>1594</v>
      </c>
      <c r="G759">
        <v>0</v>
      </c>
      <c r="H759">
        <v>0</v>
      </c>
      <c r="I759" t="s">
        <v>1514</v>
      </c>
    </row>
    <row r="760" spans="1:9" x14ac:dyDescent="0.25">
      <c r="A760" t="s">
        <v>29</v>
      </c>
      <c r="B760" t="s">
        <v>1593</v>
      </c>
      <c r="C760" t="s">
        <v>31</v>
      </c>
      <c r="D760" t="s">
        <v>32</v>
      </c>
      <c r="E760" t="s">
        <v>839</v>
      </c>
      <c r="F760" t="s">
        <v>1594</v>
      </c>
      <c r="G760">
        <v>0</v>
      </c>
      <c r="H760">
        <v>0</v>
      </c>
      <c r="I760" t="s">
        <v>1514</v>
      </c>
    </row>
    <row r="761" spans="1:9" x14ac:dyDescent="0.25">
      <c r="A761" t="s">
        <v>29</v>
      </c>
      <c r="B761" t="s">
        <v>1593</v>
      </c>
      <c r="C761" t="s">
        <v>31</v>
      </c>
      <c r="D761" t="s">
        <v>32</v>
      </c>
      <c r="E761" t="s">
        <v>840</v>
      </c>
      <c r="F761" t="s">
        <v>1594</v>
      </c>
      <c r="G761">
        <v>0</v>
      </c>
      <c r="H761">
        <v>0</v>
      </c>
      <c r="I761" t="s">
        <v>1514</v>
      </c>
    </row>
    <row r="762" spans="1:9" x14ac:dyDescent="0.25">
      <c r="A762" t="s">
        <v>29</v>
      </c>
      <c r="B762" t="s">
        <v>1593</v>
      </c>
      <c r="C762" t="s">
        <v>31</v>
      </c>
      <c r="D762" t="s">
        <v>32</v>
      </c>
      <c r="E762" t="s">
        <v>841</v>
      </c>
      <c r="F762" t="s">
        <v>1594</v>
      </c>
      <c r="G762">
        <v>0</v>
      </c>
      <c r="H762">
        <v>0</v>
      </c>
      <c r="I762" t="s">
        <v>1514</v>
      </c>
    </row>
    <row r="763" spans="1:9" x14ac:dyDescent="0.25">
      <c r="A763" t="s">
        <v>29</v>
      </c>
      <c r="B763" t="s">
        <v>1593</v>
      </c>
      <c r="C763" t="s">
        <v>31</v>
      </c>
      <c r="D763" t="s">
        <v>32</v>
      </c>
      <c r="E763" t="s">
        <v>842</v>
      </c>
      <c r="F763" t="s">
        <v>1594</v>
      </c>
      <c r="G763">
        <v>0</v>
      </c>
      <c r="H763">
        <v>0</v>
      </c>
      <c r="I763" t="s">
        <v>1514</v>
      </c>
    </row>
    <row r="764" spans="1:9" x14ac:dyDescent="0.25">
      <c r="A764" t="s">
        <v>29</v>
      </c>
      <c r="B764" t="s">
        <v>1593</v>
      </c>
      <c r="C764" t="s">
        <v>31</v>
      </c>
      <c r="D764" t="s">
        <v>32</v>
      </c>
      <c r="E764" t="s">
        <v>843</v>
      </c>
      <c r="F764" t="s">
        <v>1594</v>
      </c>
      <c r="G764">
        <v>0</v>
      </c>
      <c r="H764">
        <v>0</v>
      </c>
      <c r="I764" t="s">
        <v>1514</v>
      </c>
    </row>
    <row r="765" spans="1:9" x14ac:dyDescent="0.25">
      <c r="A765" t="s">
        <v>29</v>
      </c>
      <c r="B765" t="s">
        <v>1593</v>
      </c>
      <c r="C765" t="s">
        <v>193</v>
      </c>
      <c r="D765" t="s">
        <v>194</v>
      </c>
      <c r="E765" t="s">
        <v>795</v>
      </c>
      <c r="F765" t="s">
        <v>8</v>
      </c>
      <c r="G765">
        <v>88</v>
      </c>
      <c r="H765">
        <v>440</v>
      </c>
      <c r="I765" t="s">
        <v>389</v>
      </c>
    </row>
    <row r="766" spans="1:9" x14ac:dyDescent="0.25">
      <c r="A766" t="s">
        <v>29</v>
      </c>
      <c r="B766" t="s">
        <v>1593</v>
      </c>
      <c r="C766" t="s">
        <v>193</v>
      </c>
      <c r="D766" t="s">
        <v>194</v>
      </c>
      <c r="E766" t="s">
        <v>795</v>
      </c>
      <c r="F766" t="s">
        <v>9</v>
      </c>
      <c r="G766">
        <v>22</v>
      </c>
      <c r="H766">
        <v>110</v>
      </c>
      <c r="I766" t="s">
        <v>389</v>
      </c>
    </row>
    <row r="767" spans="1:9" x14ac:dyDescent="0.25">
      <c r="A767" t="s">
        <v>29</v>
      </c>
      <c r="B767" t="s">
        <v>1593</v>
      </c>
      <c r="C767" t="s">
        <v>193</v>
      </c>
      <c r="D767" t="s">
        <v>194</v>
      </c>
      <c r="E767" t="s">
        <v>795</v>
      </c>
      <c r="F767" t="s">
        <v>6</v>
      </c>
      <c r="G767">
        <v>408</v>
      </c>
      <c r="H767">
        <v>2040</v>
      </c>
      <c r="I767" t="s">
        <v>389</v>
      </c>
    </row>
    <row r="768" spans="1:9" x14ac:dyDescent="0.25">
      <c r="A768" t="s">
        <v>29</v>
      </c>
      <c r="B768" t="s">
        <v>1593</v>
      </c>
      <c r="C768" t="s">
        <v>193</v>
      </c>
      <c r="D768" t="s">
        <v>194</v>
      </c>
      <c r="E768" t="s">
        <v>844</v>
      </c>
      <c r="F768" t="s">
        <v>9</v>
      </c>
      <c r="G768">
        <v>52</v>
      </c>
      <c r="H768">
        <v>260</v>
      </c>
      <c r="I768" t="s">
        <v>362</v>
      </c>
    </row>
    <row r="769" spans="1:9" x14ac:dyDescent="0.25">
      <c r="A769" t="s">
        <v>29</v>
      </c>
      <c r="B769" t="s">
        <v>1593</v>
      </c>
      <c r="C769" t="s">
        <v>193</v>
      </c>
      <c r="D769" t="s">
        <v>194</v>
      </c>
      <c r="E769" t="s">
        <v>844</v>
      </c>
      <c r="F769" t="s">
        <v>6</v>
      </c>
      <c r="G769">
        <v>548</v>
      </c>
      <c r="H769">
        <v>2740</v>
      </c>
      <c r="I769" t="s">
        <v>362</v>
      </c>
    </row>
    <row r="770" spans="1:9" x14ac:dyDescent="0.25">
      <c r="A770" t="s">
        <v>29</v>
      </c>
      <c r="B770" t="s">
        <v>1593</v>
      </c>
      <c r="C770" t="s">
        <v>193</v>
      </c>
      <c r="D770" t="s">
        <v>194</v>
      </c>
      <c r="E770" t="s">
        <v>844</v>
      </c>
      <c r="F770" t="s">
        <v>8</v>
      </c>
      <c r="G770">
        <v>100</v>
      </c>
      <c r="H770">
        <v>500</v>
      </c>
      <c r="I770" t="s">
        <v>389</v>
      </c>
    </row>
    <row r="771" spans="1:9" x14ac:dyDescent="0.25">
      <c r="A771" t="s">
        <v>29</v>
      </c>
      <c r="B771" t="s">
        <v>1593</v>
      </c>
      <c r="C771" t="s">
        <v>193</v>
      </c>
      <c r="D771" t="s">
        <v>194</v>
      </c>
      <c r="E771" t="s">
        <v>845</v>
      </c>
      <c r="F771" t="s">
        <v>6</v>
      </c>
      <c r="G771">
        <v>312</v>
      </c>
      <c r="H771">
        <v>1560</v>
      </c>
      <c r="I771" t="s">
        <v>1514</v>
      </c>
    </row>
    <row r="772" spans="1:9" x14ac:dyDescent="0.25">
      <c r="A772" t="s">
        <v>29</v>
      </c>
      <c r="B772" t="s">
        <v>1593</v>
      </c>
      <c r="C772" t="s">
        <v>193</v>
      </c>
      <c r="D772" t="s">
        <v>194</v>
      </c>
      <c r="E772" t="s">
        <v>845</v>
      </c>
      <c r="F772" t="s">
        <v>9</v>
      </c>
      <c r="G772">
        <v>72</v>
      </c>
      <c r="H772">
        <v>360</v>
      </c>
      <c r="I772" t="s">
        <v>1514</v>
      </c>
    </row>
    <row r="773" spans="1:9" x14ac:dyDescent="0.25">
      <c r="A773" t="s">
        <v>29</v>
      </c>
      <c r="B773" t="s">
        <v>1593</v>
      </c>
      <c r="C773" t="s">
        <v>193</v>
      </c>
      <c r="D773" t="s">
        <v>194</v>
      </c>
      <c r="E773" t="s">
        <v>845</v>
      </c>
      <c r="F773" t="s">
        <v>8</v>
      </c>
      <c r="G773">
        <v>108</v>
      </c>
      <c r="H773">
        <v>540</v>
      </c>
      <c r="I773" t="s">
        <v>1514</v>
      </c>
    </row>
    <row r="774" spans="1:9" x14ac:dyDescent="0.25">
      <c r="A774" t="s">
        <v>29</v>
      </c>
      <c r="B774" t="s">
        <v>1593</v>
      </c>
      <c r="C774" t="s">
        <v>193</v>
      </c>
      <c r="D774" t="s">
        <v>194</v>
      </c>
      <c r="E774" t="s">
        <v>846</v>
      </c>
      <c r="F774" t="s">
        <v>9</v>
      </c>
      <c r="G774">
        <v>30</v>
      </c>
      <c r="H774">
        <v>150</v>
      </c>
      <c r="I774" t="s">
        <v>389</v>
      </c>
    </row>
    <row r="775" spans="1:9" x14ac:dyDescent="0.25">
      <c r="A775" t="s">
        <v>29</v>
      </c>
      <c r="B775" t="s">
        <v>1593</v>
      </c>
      <c r="C775" t="s">
        <v>193</v>
      </c>
      <c r="D775" t="s">
        <v>194</v>
      </c>
      <c r="E775" t="s">
        <v>846</v>
      </c>
      <c r="F775" t="s">
        <v>6</v>
      </c>
      <c r="G775">
        <v>210</v>
      </c>
      <c r="H775">
        <v>1050</v>
      </c>
      <c r="I775" t="s">
        <v>389</v>
      </c>
    </row>
    <row r="776" spans="1:9" x14ac:dyDescent="0.25">
      <c r="A776" t="s">
        <v>29</v>
      </c>
      <c r="B776" t="s">
        <v>1593</v>
      </c>
      <c r="C776" t="s">
        <v>193</v>
      </c>
      <c r="D776" t="s">
        <v>194</v>
      </c>
      <c r="E776" t="s">
        <v>846</v>
      </c>
      <c r="F776" t="s">
        <v>8</v>
      </c>
      <c r="G776">
        <v>120</v>
      </c>
      <c r="H776">
        <v>600</v>
      </c>
      <c r="I776" t="s">
        <v>389</v>
      </c>
    </row>
    <row r="777" spans="1:9" x14ac:dyDescent="0.25">
      <c r="A777" t="s">
        <v>29</v>
      </c>
      <c r="B777" t="s">
        <v>1593</v>
      </c>
      <c r="C777" t="s">
        <v>193</v>
      </c>
      <c r="D777" t="s">
        <v>194</v>
      </c>
      <c r="E777" t="s">
        <v>847</v>
      </c>
      <c r="F777" t="s">
        <v>8</v>
      </c>
      <c r="G777">
        <v>800</v>
      </c>
      <c r="H777">
        <v>400</v>
      </c>
      <c r="I777" t="s">
        <v>389</v>
      </c>
    </row>
    <row r="778" spans="1:9" x14ac:dyDescent="0.25">
      <c r="A778" t="s">
        <v>29</v>
      </c>
      <c r="B778" t="s">
        <v>1593</v>
      </c>
      <c r="C778" t="s">
        <v>193</v>
      </c>
      <c r="D778" t="s">
        <v>194</v>
      </c>
      <c r="E778" t="s">
        <v>847</v>
      </c>
      <c r="F778" t="s">
        <v>6</v>
      </c>
      <c r="G778">
        <v>1000</v>
      </c>
      <c r="H778">
        <v>5000</v>
      </c>
      <c r="I778" t="s">
        <v>362</v>
      </c>
    </row>
    <row r="779" spans="1:9" x14ac:dyDescent="0.25">
      <c r="A779" t="s">
        <v>29</v>
      </c>
      <c r="B779" t="s">
        <v>1593</v>
      </c>
      <c r="C779" t="s">
        <v>193</v>
      </c>
      <c r="D779" t="s">
        <v>194</v>
      </c>
      <c r="E779" t="s">
        <v>847</v>
      </c>
      <c r="F779" t="s">
        <v>9</v>
      </c>
      <c r="G779">
        <v>110</v>
      </c>
      <c r="H779">
        <v>550</v>
      </c>
      <c r="I779" t="s">
        <v>389</v>
      </c>
    </row>
    <row r="780" spans="1:9" x14ac:dyDescent="0.25">
      <c r="A780" t="s">
        <v>29</v>
      </c>
      <c r="B780" t="s">
        <v>1593</v>
      </c>
      <c r="C780" t="s">
        <v>74</v>
      </c>
      <c r="D780" t="s">
        <v>75</v>
      </c>
      <c r="E780" t="s">
        <v>848</v>
      </c>
      <c r="F780" t="s">
        <v>6</v>
      </c>
      <c r="G780">
        <v>20</v>
      </c>
      <c r="H780">
        <v>100</v>
      </c>
      <c r="I780" t="s">
        <v>362</v>
      </c>
    </row>
    <row r="781" spans="1:9" x14ac:dyDescent="0.25">
      <c r="A781" t="s">
        <v>29</v>
      </c>
      <c r="B781" t="s">
        <v>1593</v>
      </c>
      <c r="C781" t="s">
        <v>74</v>
      </c>
      <c r="D781" t="s">
        <v>75</v>
      </c>
      <c r="E781" t="s">
        <v>849</v>
      </c>
      <c r="F781" t="s">
        <v>6</v>
      </c>
      <c r="G781">
        <v>30</v>
      </c>
      <c r="H781">
        <v>150</v>
      </c>
      <c r="I781" t="s">
        <v>347</v>
      </c>
    </row>
    <row r="782" spans="1:9" x14ac:dyDescent="0.25">
      <c r="A782" t="s">
        <v>29</v>
      </c>
      <c r="B782" t="s">
        <v>1593</v>
      </c>
      <c r="C782" t="s">
        <v>201</v>
      </c>
      <c r="D782" t="s">
        <v>202</v>
      </c>
      <c r="E782" t="s">
        <v>850</v>
      </c>
      <c r="F782" t="s">
        <v>6</v>
      </c>
      <c r="G782">
        <v>3</v>
      </c>
      <c r="H782">
        <v>15</v>
      </c>
      <c r="I782" t="s">
        <v>347</v>
      </c>
    </row>
    <row r="783" spans="1:9" x14ac:dyDescent="0.25">
      <c r="A783" t="s">
        <v>29</v>
      </c>
      <c r="B783" t="s">
        <v>1593</v>
      </c>
      <c r="C783" t="s">
        <v>178</v>
      </c>
      <c r="D783" t="s">
        <v>179</v>
      </c>
      <c r="E783" t="s">
        <v>851</v>
      </c>
      <c r="F783" t="s">
        <v>6</v>
      </c>
      <c r="G783">
        <v>15</v>
      </c>
      <c r="H783">
        <v>75</v>
      </c>
      <c r="I783" t="s">
        <v>347</v>
      </c>
    </row>
    <row r="784" spans="1:9" x14ac:dyDescent="0.25">
      <c r="A784" t="s">
        <v>29</v>
      </c>
      <c r="B784" t="s">
        <v>1593</v>
      </c>
      <c r="C784" t="s">
        <v>178</v>
      </c>
      <c r="D784" t="s">
        <v>179</v>
      </c>
      <c r="E784" t="s">
        <v>852</v>
      </c>
      <c r="F784" t="s">
        <v>6</v>
      </c>
      <c r="G784">
        <v>13</v>
      </c>
      <c r="H784">
        <v>65</v>
      </c>
      <c r="I784" t="s">
        <v>362</v>
      </c>
    </row>
    <row r="785" spans="1:9" x14ac:dyDescent="0.25">
      <c r="A785" t="s">
        <v>29</v>
      </c>
      <c r="B785" t="s">
        <v>1593</v>
      </c>
      <c r="C785" t="s">
        <v>178</v>
      </c>
      <c r="D785" t="s">
        <v>179</v>
      </c>
      <c r="E785" t="s">
        <v>853</v>
      </c>
      <c r="F785" t="s">
        <v>6</v>
      </c>
      <c r="G785">
        <v>25</v>
      </c>
      <c r="H785">
        <v>125</v>
      </c>
      <c r="I785" t="s">
        <v>389</v>
      </c>
    </row>
    <row r="786" spans="1:9" x14ac:dyDescent="0.25">
      <c r="A786" t="s">
        <v>29</v>
      </c>
      <c r="B786" t="s">
        <v>1593</v>
      </c>
      <c r="C786" t="s">
        <v>190</v>
      </c>
      <c r="D786" t="s">
        <v>191</v>
      </c>
      <c r="E786" t="s">
        <v>633</v>
      </c>
      <c r="F786" t="s">
        <v>6</v>
      </c>
      <c r="G786">
        <v>100</v>
      </c>
      <c r="H786">
        <v>500</v>
      </c>
      <c r="I786" t="s">
        <v>347</v>
      </c>
    </row>
    <row r="787" spans="1:9" x14ac:dyDescent="0.25">
      <c r="A787" t="s">
        <v>29</v>
      </c>
      <c r="B787" t="s">
        <v>1593</v>
      </c>
      <c r="C787" t="s">
        <v>190</v>
      </c>
      <c r="D787" t="s">
        <v>191</v>
      </c>
      <c r="E787" t="s">
        <v>796</v>
      </c>
      <c r="F787" t="s">
        <v>6</v>
      </c>
      <c r="G787">
        <v>40</v>
      </c>
      <c r="H787">
        <v>200</v>
      </c>
      <c r="I787" t="s">
        <v>347</v>
      </c>
    </row>
    <row r="788" spans="1:9" x14ac:dyDescent="0.25">
      <c r="A788" t="s">
        <v>29</v>
      </c>
      <c r="B788" t="s">
        <v>1593</v>
      </c>
      <c r="C788" t="s">
        <v>190</v>
      </c>
      <c r="D788" t="s">
        <v>191</v>
      </c>
      <c r="E788" t="s">
        <v>796</v>
      </c>
      <c r="F788" t="s">
        <v>8</v>
      </c>
      <c r="G788">
        <v>34</v>
      </c>
      <c r="H788">
        <v>170</v>
      </c>
      <c r="I788" t="s">
        <v>347</v>
      </c>
    </row>
    <row r="789" spans="1:9" x14ac:dyDescent="0.25">
      <c r="A789" t="s">
        <v>29</v>
      </c>
      <c r="B789" t="s">
        <v>1593</v>
      </c>
      <c r="C789" t="s">
        <v>190</v>
      </c>
      <c r="D789" t="s">
        <v>191</v>
      </c>
      <c r="E789" t="s">
        <v>854</v>
      </c>
      <c r="F789" t="s">
        <v>6</v>
      </c>
      <c r="G789">
        <v>150</v>
      </c>
      <c r="H789">
        <v>750</v>
      </c>
      <c r="I789" t="s">
        <v>347</v>
      </c>
    </row>
    <row r="790" spans="1:9" x14ac:dyDescent="0.25">
      <c r="A790" t="s">
        <v>29</v>
      </c>
      <c r="B790" t="s">
        <v>1593</v>
      </c>
      <c r="C790" t="s">
        <v>181</v>
      </c>
      <c r="D790" t="s">
        <v>182</v>
      </c>
      <c r="E790" t="s">
        <v>855</v>
      </c>
      <c r="F790" t="s">
        <v>6</v>
      </c>
      <c r="G790">
        <v>28</v>
      </c>
      <c r="H790">
        <v>140</v>
      </c>
      <c r="I790" t="s">
        <v>347</v>
      </c>
    </row>
    <row r="791" spans="1:9" x14ac:dyDescent="0.25">
      <c r="A791" t="s">
        <v>29</v>
      </c>
      <c r="B791" t="s">
        <v>1593</v>
      </c>
      <c r="C791" t="s">
        <v>184</v>
      </c>
      <c r="D791" t="s">
        <v>185</v>
      </c>
      <c r="E791" t="s">
        <v>856</v>
      </c>
      <c r="F791" t="s">
        <v>6</v>
      </c>
      <c r="G791">
        <v>7</v>
      </c>
      <c r="H791">
        <v>35</v>
      </c>
      <c r="I791" t="s">
        <v>347</v>
      </c>
    </row>
    <row r="792" spans="1:9" x14ac:dyDescent="0.25">
      <c r="A792" t="s">
        <v>126</v>
      </c>
      <c r="B792" t="s">
        <v>1598</v>
      </c>
      <c r="C792" t="s">
        <v>128</v>
      </c>
      <c r="D792" t="s">
        <v>129</v>
      </c>
      <c r="E792" t="s">
        <v>857</v>
      </c>
      <c r="F792" t="s">
        <v>8</v>
      </c>
      <c r="G792">
        <v>18</v>
      </c>
      <c r="H792">
        <v>90</v>
      </c>
      <c r="I792" t="s">
        <v>364</v>
      </c>
    </row>
    <row r="793" spans="1:9" x14ac:dyDescent="0.25">
      <c r="A793" t="s">
        <v>126</v>
      </c>
      <c r="B793" t="s">
        <v>1598</v>
      </c>
      <c r="C793" t="s">
        <v>128</v>
      </c>
      <c r="D793" t="s">
        <v>129</v>
      </c>
      <c r="E793" t="s">
        <v>857</v>
      </c>
      <c r="F793" t="s">
        <v>6</v>
      </c>
      <c r="G793">
        <v>32</v>
      </c>
      <c r="H793">
        <v>160</v>
      </c>
      <c r="I793" t="s">
        <v>347</v>
      </c>
    </row>
    <row r="794" spans="1:9" x14ac:dyDescent="0.25">
      <c r="A794" t="s">
        <v>126</v>
      </c>
      <c r="B794" t="s">
        <v>1598</v>
      </c>
      <c r="C794" t="s">
        <v>128</v>
      </c>
      <c r="D794" t="s">
        <v>129</v>
      </c>
      <c r="E794" t="s">
        <v>858</v>
      </c>
      <c r="F794" t="s">
        <v>1594</v>
      </c>
      <c r="G794">
        <v>0</v>
      </c>
      <c r="H794">
        <v>0</v>
      </c>
      <c r="I794" t="s">
        <v>1514</v>
      </c>
    </row>
    <row r="795" spans="1:9" x14ac:dyDescent="0.25">
      <c r="A795" t="s">
        <v>126</v>
      </c>
      <c r="B795" t="s">
        <v>1598</v>
      </c>
      <c r="C795" t="s">
        <v>128</v>
      </c>
      <c r="D795" t="s">
        <v>129</v>
      </c>
      <c r="E795" t="s">
        <v>859</v>
      </c>
      <c r="F795" t="s">
        <v>6</v>
      </c>
      <c r="G795">
        <v>88</v>
      </c>
      <c r="H795">
        <v>440</v>
      </c>
      <c r="I795" t="s">
        <v>347</v>
      </c>
    </row>
    <row r="796" spans="1:9" x14ac:dyDescent="0.25">
      <c r="A796" t="s">
        <v>126</v>
      </c>
      <c r="B796" t="s">
        <v>1598</v>
      </c>
      <c r="C796" t="s">
        <v>128</v>
      </c>
      <c r="D796" t="s">
        <v>129</v>
      </c>
      <c r="E796" t="s">
        <v>859</v>
      </c>
      <c r="F796" t="s">
        <v>8</v>
      </c>
      <c r="G796">
        <v>22</v>
      </c>
      <c r="H796">
        <v>110</v>
      </c>
      <c r="I796" t="s">
        <v>364</v>
      </c>
    </row>
    <row r="797" spans="1:9" x14ac:dyDescent="0.25">
      <c r="A797" t="s">
        <v>126</v>
      </c>
      <c r="B797" t="s">
        <v>1598</v>
      </c>
      <c r="C797" t="s">
        <v>128</v>
      </c>
      <c r="D797" t="s">
        <v>129</v>
      </c>
      <c r="E797" t="s">
        <v>860</v>
      </c>
      <c r="F797" t="s">
        <v>8</v>
      </c>
      <c r="G797">
        <v>10</v>
      </c>
      <c r="H797">
        <v>50</v>
      </c>
      <c r="I797" t="s">
        <v>347</v>
      </c>
    </row>
    <row r="798" spans="1:9" x14ac:dyDescent="0.25">
      <c r="A798" t="s">
        <v>126</v>
      </c>
      <c r="B798" t="s">
        <v>1598</v>
      </c>
      <c r="C798" t="s">
        <v>128</v>
      </c>
      <c r="D798" t="s">
        <v>129</v>
      </c>
      <c r="E798" t="s">
        <v>860</v>
      </c>
      <c r="F798" t="s">
        <v>6</v>
      </c>
      <c r="G798">
        <v>55</v>
      </c>
      <c r="H798">
        <v>275</v>
      </c>
      <c r="I798" t="s">
        <v>364</v>
      </c>
    </row>
    <row r="799" spans="1:9" x14ac:dyDescent="0.25">
      <c r="A799" t="s">
        <v>33</v>
      </c>
      <c r="B799" t="s">
        <v>327</v>
      </c>
      <c r="C799" t="s">
        <v>299</v>
      </c>
      <c r="D799" t="s">
        <v>300</v>
      </c>
      <c r="E799" t="s">
        <v>342</v>
      </c>
      <c r="F799" t="s">
        <v>1594</v>
      </c>
      <c r="G799">
        <v>0</v>
      </c>
      <c r="H799">
        <v>0</v>
      </c>
      <c r="I799" t="s">
        <v>1514</v>
      </c>
    </row>
    <row r="800" spans="1:9" x14ac:dyDescent="0.25">
      <c r="A800" t="s">
        <v>33</v>
      </c>
      <c r="B800" t="s">
        <v>327</v>
      </c>
      <c r="C800" t="s">
        <v>299</v>
      </c>
      <c r="D800" t="s">
        <v>300</v>
      </c>
      <c r="E800" t="s">
        <v>343</v>
      </c>
      <c r="F800" t="s">
        <v>1594</v>
      </c>
      <c r="G800">
        <v>0</v>
      </c>
      <c r="H800">
        <v>0</v>
      </c>
      <c r="I800" t="s">
        <v>1514</v>
      </c>
    </row>
    <row r="801" spans="1:9" x14ac:dyDescent="0.25">
      <c r="A801" t="s">
        <v>33</v>
      </c>
      <c r="B801" t="s">
        <v>327</v>
      </c>
      <c r="C801" t="s">
        <v>299</v>
      </c>
      <c r="D801" t="s">
        <v>300</v>
      </c>
      <c r="E801" t="s">
        <v>344</v>
      </c>
      <c r="F801" t="s">
        <v>1594</v>
      </c>
      <c r="G801">
        <v>0</v>
      </c>
      <c r="H801">
        <v>0</v>
      </c>
      <c r="I801" t="s">
        <v>1514</v>
      </c>
    </row>
    <row r="802" spans="1:9" x14ac:dyDescent="0.25">
      <c r="A802" t="s">
        <v>33</v>
      </c>
      <c r="B802" t="s">
        <v>327</v>
      </c>
      <c r="C802" t="s">
        <v>299</v>
      </c>
      <c r="D802" t="s">
        <v>300</v>
      </c>
      <c r="E802" t="s">
        <v>345</v>
      </c>
      <c r="F802" t="s">
        <v>1594</v>
      </c>
      <c r="G802">
        <v>0</v>
      </c>
      <c r="H802">
        <v>0</v>
      </c>
      <c r="I802" t="s">
        <v>1514</v>
      </c>
    </row>
    <row r="803" spans="1:9" x14ac:dyDescent="0.25">
      <c r="A803" t="s">
        <v>33</v>
      </c>
      <c r="B803" t="s">
        <v>327</v>
      </c>
      <c r="C803" t="s">
        <v>299</v>
      </c>
      <c r="D803" t="s">
        <v>300</v>
      </c>
      <c r="E803" t="s">
        <v>346</v>
      </c>
      <c r="F803" t="s">
        <v>1594</v>
      </c>
      <c r="G803">
        <v>0</v>
      </c>
      <c r="H803">
        <v>0</v>
      </c>
      <c r="I803" t="s">
        <v>1514</v>
      </c>
    </row>
    <row r="804" spans="1:9" x14ac:dyDescent="0.25">
      <c r="A804" t="s">
        <v>29</v>
      </c>
      <c r="B804" t="s">
        <v>1593</v>
      </c>
      <c r="C804" t="s">
        <v>90</v>
      </c>
      <c r="D804" t="s">
        <v>91</v>
      </c>
      <c r="E804" t="s">
        <v>348</v>
      </c>
      <c r="F804" t="s">
        <v>1594</v>
      </c>
      <c r="G804">
        <v>0</v>
      </c>
      <c r="H804">
        <v>0</v>
      </c>
      <c r="I804" t="s">
        <v>1514</v>
      </c>
    </row>
    <row r="805" spans="1:9" x14ac:dyDescent="0.25">
      <c r="A805" t="s">
        <v>29</v>
      </c>
      <c r="B805" t="s">
        <v>1593</v>
      </c>
      <c r="C805" t="s">
        <v>37</v>
      </c>
      <c r="D805" t="s">
        <v>38</v>
      </c>
      <c r="E805" t="s">
        <v>349</v>
      </c>
      <c r="F805" t="s">
        <v>1594</v>
      </c>
      <c r="G805">
        <v>0</v>
      </c>
      <c r="H805">
        <v>0</v>
      </c>
      <c r="I805" t="s">
        <v>1514</v>
      </c>
    </row>
    <row r="806" spans="1:9" x14ac:dyDescent="0.25">
      <c r="A806" t="s">
        <v>29</v>
      </c>
      <c r="B806" t="s">
        <v>1593</v>
      </c>
      <c r="C806" t="s">
        <v>37</v>
      </c>
      <c r="D806" t="s">
        <v>38</v>
      </c>
      <c r="E806" t="s">
        <v>350</v>
      </c>
      <c r="F806" t="s">
        <v>1594</v>
      </c>
      <c r="G806">
        <v>0</v>
      </c>
      <c r="H806">
        <v>0</v>
      </c>
      <c r="I806" t="s">
        <v>1514</v>
      </c>
    </row>
    <row r="807" spans="1:9" x14ac:dyDescent="0.25">
      <c r="A807" t="s">
        <v>29</v>
      </c>
      <c r="B807" t="s">
        <v>1593</v>
      </c>
      <c r="C807" t="s">
        <v>37</v>
      </c>
      <c r="D807" t="s">
        <v>38</v>
      </c>
      <c r="E807" t="s">
        <v>351</v>
      </c>
      <c r="F807" t="s">
        <v>1594</v>
      </c>
      <c r="G807">
        <v>0</v>
      </c>
      <c r="H807">
        <v>0</v>
      </c>
      <c r="I807" t="s">
        <v>1514</v>
      </c>
    </row>
    <row r="808" spans="1:9" x14ac:dyDescent="0.25">
      <c r="A808" t="s">
        <v>29</v>
      </c>
      <c r="B808" t="s">
        <v>1593</v>
      </c>
      <c r="C808" t="s">
        <v>245</v>
      </c>
      <c r="D808" t="s">
        <v>246</v>
      </c>
      <c r="E808" t="s">
        <v>352</v>
      </c>
      <c r="F808" t="s">
        <v>1594</v>
      </c>
      <c r="G808">
        <v>0</v>
      </c>
      <c r="H808">
        <v>0</v>
      </c>
      <c r="I808" t="s">
        <v>1514</v>
      </c>
    </row>
    <row r="809" spans="1:9" x14ac:dyDescent="0.25">
      <c r="A809" t="s">
        <v>29</v>
      </c>
      <c r="B809" t="s">
        <v>1593</v>
      </c>
      <c r="C809" t="s">
        <v>245</v>
      </c>
      <c r="D809" t="s">
        <v>246</v>
      </c>
      <c r="E809" t="s">
        <v>353</v>
      </c>
      <c r="F809" t="s">
        <v>1594</v>
      </c>
      <c r="G809">
        <v>0</v>
      </c>
      <c r="H809">
        <v>0</v>
      </c>
      <c r="I809" t="s">
        <v>1514</v>
      </c>
    </row>
    <row r="810" spans="1:9" x14ac:dyDescent="0.25">
      <c r="A810" t="s">
        <v>29</v>
      </c>
      <c r="B810" t="s">
        <v>1593</v>
      </c>
      <c r="C810" t="s">
        <v>245</v>
      </c>
      <c r="D810" t="s">
        <v>246</v>
      </c>
      <c r="E810" t="s">
        <v>354</v>
      </c>
      <c r="F810" t="s">
        <v>1594</v>
      </c>
      <c r="G810">
        <v>0</v>
      </c>
      <c r="H810">
        <v>0</v>
      </c>
      <c r="I810" t="s">
        <v>1514</v>
      </c>
    </row>
    <row r="811" spans="1:9" x14ac:dyDescent="0.25">
      <c r="A811" t="s">
        <v>25</v>
      </c>
      <c r="B811" t="s">
        <v>1595</v>
      </c>
      <c r="C811" t="s">
        <v>27</v>
      </c>
      <c r="D811" t="s">
        <v>28</v>
      </c>
      <c r="E811" t="s">
        <v>355</v>
      </c>
      <c r="F811" t="s">
        <v>1594</v>
      </c>
      <c r="G811">
        <v>0</v>
      </c>
      <c r="H811">
        <v>0</v>
      </c>
      <c r="I811" t="s">
        <v>1514</v>
      </c>
    </row>
    <row r="812" spans="1:9" x14ac:dyDescent="0.25">
      <c r="A812" t="s">
        <v>25</v>
      </c>
      <c r="B812" t="s">
        <v>1595</v>
      </c>
      <c r="C812" t="s">
        <v>27</v>
      </c>
      <c r="D812" t="s">
        <v>28</v>
      </c>
      <c r="E812" t="s">
        <v>356</v>
      </c>
      <c r="F812" t="s">
        <v>1594</v>
      </c>
      <c r="G812">
        <v>0</v>
      </c>
      <c r="H812">
        <v>0</v>
      </c>
      <c r="I812" t="s">
        <v>1514</v>
      </c>
    </row>
    <row r="813" spans="1:9" x14ac:dyDescent="0.25">
      <c r="A813" t="s">
        <v>25</v>
      </c>
      <c r="B813" t="s">
        <v>1595</v>
      </c>
      <c r="C813" t="s">
        <v>27</v>
      </c>
      <c r="D813" t="s">
        <v>28</v>
      </c>
      <c r="E813" t="s">
        <v>357</v>
      </c>
      <c r="F813" t="s">
        <v>1594</v>
      </c>
      <c r="G813">
        <v>0</v>
      </c>
      <c r="H813">
        <v>0</v>
      </c>
      <c r="I813" t="s">
        <v>1514</v>
      </c>
    </row>
    <row r="814" spans="1:9" x14ac:dyDescent="0.25">
      <c r="A814" t="s">
        <v>79</v>
      </c>
      <c r="B814" t="s">
        <v>81</v>
      </c>
      <c r="C814" t="s">
        <v>214</v>
      </c>
      <c r="D814" t="s">
        <v>215</v>
      </c>
      <c r="E814" t="s">
        <v>358</v>
      </c>
      <c r="F814" t="s">
        <v>1594</v>
      </c>
      <c r="G814">
        <v>0</v>
      </c>
      <c r="H814">
        <v>0</v>
      </c>
      <c r="I814" t="s">
        <v>1514</v>
      </c>
    </row>
    <row r="815" spans="1:9" x14ac:dyDescent="0.25">
      <c r="A815" t="s">
        <v>79</v>
      </c>
      <c r="B815" t="s">
        <v>81</v>
      </c>
      <c r="C815" t="s">
        <v>214</v>
      </c>
      <c r="D815" t="s">
        <v>215</v>
      </c>
      <c r="E815" t="s">
        <v>359</v>
      </c>
      <c r="F815" t="s">
        <v>1594</v>
      </c>
      <c r="G815">
        <v>0</v>
      </c>
      <c r="H815">
        <v>0</v>
      </c>
      <c r="I815" t="s">
        <v>1514</v>
      </c>
    </row>
    <row r="816" spans="1:9" x14ac:dyDescent="0.25">
      <c r="A816" t="s">
        <v>29</v>
      </c>
      <c r="B816" t="s">
        <v>1593</v>
      </c>
      <c r="C816" t="s">
        <v>197</v>
      </c>
      <c r="D816" t="s">
        <v>198</v>
      </c>
      <c r="E816" t="s">
        <v>360</v>
      </c>
      <c r="F816" t="s">
        <v>1594</v>
      </c>
      <c r="G816">
        <v>0</v>
      </c>
      <c r="H816">
        <v>0</v>
      </c>
      <c r="I816" t="s">
        <v>1514</v>
      </c>
    </row>
    <row r="817" spans="1:9" x14ac:dyDescent="0.25">
      <c r="A817" t="s">
        <v>29</v>
      </c>
      <c r="B817" t="s">
        <v>1593</v>
      </c>
      <c r="C817" t="s">
        <v>197</v>
      </c>
      <c r="D817" t="s">
        <v>198</v>
      </c>
      <c r="E817" t="s">
        <v>361</v>
      </c>
      <c r="F817" t="s">
        <v>1594</v>
      </c>
      <c r="G817">
        <v>0</v>
      </c>
      <c r="H817">
        <v>0</v>
      </c>
      <c r="I817" t="s">
        <v>1514</v>
      </c>
    </row>
    <row r="818" spans="1:9" x14ac:dyDescent="0.25">
      <c r="A818" t="s">
        <v>115</v>
      </c>
      <c r="B818" t="s">
        <v>134</v>
      </c>
      <c r="C818" t="s">
        <v>152</v>
      </c>
      <c r="D818" t="s">
        <v>153</v>
      </c>
      <c r="E818" t="s">
        <v>363</v>
      </c>
      <c r="F818" t="s">
        <v>1594</v>
      </c>
      <c r="G818">
        <v>0</v>
      </c>
      <c r="H818">
        <v>0</v>
      </c>
      <c r="I818" t="s">
        <v>1514</v>
      </c>
    </row>
    <row r="819" spans="1:9" x14ac:dyDescent="0.25">
      <c r="A819" t="s">
        <v>115</v>
      </c>
      <c r="B819" t="s">
        <v>134</v>
      </c>
      <c r="C819" t="s">
        <v>152</v>
      </c>
      <c r="D819" t="s">
        <v>153</v>
      </c>
      <c r="E819" t="s">
        <v>365</v>
      </c>
      <c r="F819" t="s">
        <v>1594</v>
      </c>
      <c r="G819">
        <v>0</v>
      </c>
      <c r="H819">
        <v>0</v>
      </c>
      <c r="I819" t="s">
        <v>1514</v>
      </c>
    </row>
    <row r="820" spans="1:9" x14ac:dyDescent="0.25">
      <c r="A820" t="s">
        <v>115</v>
      </c>
      <c r="B820" t="s">
        <v>134</v>
      </c>
      <c r="C820" t="s">
        <v>152</v>
      </c>
      <c r="D820" t="s">
        <v>153</v>
      </c>
      <c r="E820" t="s">
        <v>366</v>
      </c>
      <c r="F820" t="s">
        <v>1594</v>
      </c>
      <c r="G820">
        <v>0</v>
      </c>
      <c r="H820">
        <v>0</v>
      </c>
      <c r="I820" t="s">
        <v>1514</v>
      </c>
    </row>
    <row r="821" spans="1:9" x14ac:dyDescent="0.25">
      <c r="A821" t="s">
        <v>29</v>
      </c>
      <c r="B821" t="s">
        <v>1593</v>
      </c>
      <c r="C821" t="s">
        <v>288</v>
      </c>
      <c r="D821" t="s">
        <v>289</v>
      </c>
      <c r="E821" t="s">
        <v>367</v>
      </c>
      <c r="F821" t="s">
        <v>13</v>
      </c>
      <c r="G821">
        <v>250</v>
      </c>
      <c r="H821">
        <v>1250</v>
      </c>
      <c r="I821" t="s">
        <v>1514</v>
      </c>
    </row>
    <row r="822" spans="1:9" x14ac:dyDescent="0.25">
      <c r="A822" t="s">
        <v>29</v>
      </c>
      <c r="B822" t="s">
        <v>1593</v>
      </c>
      <c r="C822" t="s">
        <v>288</v>
      </c>
      <c r="D822" t="s">
        <v>289</v>
      </c>
      <c r="E822" t="s">
        <v>368</v>
      </c>
      <c r="F822" t="s">
        <v>1594</v>
      </c>
      <c r="G822">
        <v>0</v>
      </c>
      <c r="H822">
        <v>0</v>
      </c>
      <c r="I822" t="s">
        <v>1514</v>
      </c>
    </row>
    <row r="823" spans="1:9" x14ac:dyDescent="0.25">
      <c r="A823" t="s">
        <v>29</v>
      </c>
      <c r="B823" t="s">
        <v>1593</v>
      </c>
      <c r="C823" t="s">
        <v>288</v>
      </c>
      <c r="D823" t="s">
        <v>289</v>
      </c>
      <c r="E823" t="s">
        <v>369</v>
      </c>
      <c r="F823" t="s">
        <v>1594</v>
      </c>
      <c r="G823">
        <v>0</v>
      </c>
      <c r="H823">
        <v>0</v>
      </c>
      <c r="I823" t="s">
        <v>1514</v>
      </c>
    </row>
    <row r="824" spans="1:9" x14ac:dyDescent="0.25">
      <c r="A824" t="s">
        <v>29</v>
      </c>
      <c r="B824" t="s">
        <v>1593</v>
      </c>
      <c r="C824" t="s">
        <v>288</v>
      </c>
      <c r="D824" t="s">
        <v>289</v>
      </c>
      <c r="E824" t="s">
        <v>370</v>
      </c>
      <c r="F824" t="s">
        <v>1594</v>
      </c>
      <c r="G824">
        <v>0</v>
      </c>
      <c r="H824">
        <v>0</v>
      </c>
      <c r="I824" t="s">
        <v>1514</v>
      </c>
    </row>
    <row r="825" spans="1:9" x14ac:dyDescent="0.25">
      <c r="A825" t="s">
        <v>29</v>
      </c>
      <c r="B825" t="s">
        <v>1593</v>
      </c>
      <c r="C825" t="s">
        <v>288</v>
      </c>
      <c r="D825" t="s">
        <v>289</v>
      </c>
      <c r="E825" t="s">
        <v>371</v>
      </c>
      <c r="F825" t="s">
        <v>1594</v>
      </c>
      <c r="G825">
        <v>0</v>
      </c>
      <c r="H825">
        <v>0</v>
      </c>
      <c r="I825" t="s">
        <v>1514</v>
      </c>
    </row>
    <row r="826" spans="1:9" x14ac:dyDescent="0.25">
      <c r="A826" t="s">
        <v>29</v>
      </c>
      <c r="B826" t="s">
        <v>1593</v>
      </c>
      <c r="C826" t="s">
        <v>56</v>
      </c>
      <c r="D826" t="s">
        <v>57</v>
      </c>
      <c r="E826" t="s">
        <v>372</v>
      </c>
      <c r="F826" t="s">
        <v>1594</v>
      </c>
      <c r="G826">
        <v>0</v>
      </c>
      <c r="H826">
        <v>0</v>
      </c>
      <c r="I826" t="s">
        <v>1514</v>
      </c>
    </row>
    <row r="827" spans="1:9" x14ac:dyDescent="0.25">
      <c r="A827" t="s">
        <v>29</v>
      </c>
      <c r="B827" t="s">
        <v>1593</v>
      </c>
      <c r="C827" t="s">
        <v>56</v>
      </c>
      <c r="D827" t="s">
        <v>57</v>
      </c>
      <c r="E827" t="s">
        <v>373</v>
      </c>
      <c r="F827" t="s">
        <v>1594</v>
      </c>
      <c r="G827">
        <v>0</v>
      </c>
      <c r="H827">
        <v>0</v>
      </c>
      <c r="I827" t="s">
        <v>1514</v>
      </c>
    </row>
    <row r="828" spans="1:9" x14ac:dyDescent="0.25">
      <c r="A828" t="s">
        <v>29</v>
      </c>
      <c r="B828" t="s">
        <v>1593</v>
      </c>
      <c r="C828" t="s">
        <v>56</v>
      </c>
      <c r="D828" t="s">
        <v>57</v>
      </c>
      <c r="E828" t="s">
        <v>374</v>
      </c>
      <c r="F828" t="s">
        <v>1594</v>
      </c>
      <c r="G828">
        <v>0</v>
      </c>
      <c r="H828">
        <v>0</v>
      </c>
      <c r="I828" t="s">
        <v>1514</v>
      </c>
    </row>
    <row r="829" spans="1:9" x14ac:dyDescent="0.25">
      <c r="A829" t="s">
        <v>29</v>
      </c>
      <c r="B829" t="s">
        <v>1593</v>
      </c>
      <c r="C829" t="s">
        <v>56</v>
      </c>
      <c r="D829" t="s">
        <v>57</v>
      </c>
      <c r="E829" t="s">
        <v>375</v>
      </c>
      <c r="F829" t="s">
        <v>1594</v>
      </c>
      <c r="G829">
        <v>0</v>
      </c>
      <c r="H829">
        <v>0</v>
      </c>
      <c r="I829" t="s">
        <v>1514</v>
      </c>
    </row>
    <row r="830" spans="1:9" x14ac:dyDescent="0.25">
      <c r="A830" t="s">
        <v>85</v>
      </c>
      <c r="B830" t="s">
        <v>1596</v>
      </c>
      <c r="C830" t="s">
        <v>87</v>
      </c>
      <c r="D830" t="s">
        <v>88</v>
      </c>
      <c r="E830" t="s">
        <v>376</v>
      </c>
      <c r="F830" t="s">
        <v>11</v>
      </c>
      <c r="G830">
        <v>10</v>
      </c>
      <c r="H830">
        <v>50</v>
      </c>
      <c r="I830" t="s">
        <v>378</v>
      </c>
    </row>
    <row r="831" spans="1:9" x14ac:dyDescent="0.25">
      <c r="A831" t="s">
        <v>85</v>
      </c>
      <c r="B831" t="s">
        <v>1596</v>
      </c>
      <c r="C831" t="s">
        <v>87</v>
      </c>
      <c r="D831" t="s">
        <v>88</v>
      </c>
      <c r="E831" t="s">
        <v>376</v>
      </c>
      <c r="F831" t="s">
        <v>13</v>
      </c>
      <c r="G831">
        <v>10</v>
      </c>
      <c r="H831">
        <v>50</v>
      </c>
      <c r="I831" t="s">
        <v>378</v>
      </c>
    </row>
    <row r="832" spans="1:9" x14ac:dyDescent="0.25">
      <c r="A832" t="s">
        <v>85</v>
      </c>
      <c r="B832" t="s">
        <v>1596</v>
      </c>
      <c r="C832" t="s">
        <v>87</v>
      </c>
      <c r="D832" t="s">
        <v>88</v>
      </c>
      <c r="E832" t="s">
        <v>377</v>
      </c>
      <c r="F832" t="s">
        <v>1594</v>
      </c>
      <c r="G832">
        <v>0</v>
      </c>
      <c r="H832">
        <v>0</v>
      </c>
      <c r="I832" t="s">
        <v>1514</v>
      </c>
    </row>
    <row r="833" spans="1:9" x14ac:dyDescent="0.25">
      <c r="A833" t="s">
        <v>85</v>
      </c>
      <c r="B833" t="s">
        <v>1596</v>
      </c>
      <c r="C833" t="s">
        <v>87</v>
      </c>
      <c r="D833" t="s">
        <v>88</v>
      </c>
      <c r="E833" t="s">
        <v>379</v>
      </c>
      <c r="F833" t="s">
        <v>1594</v>
      </c>
      <c r="G833">
        <v>0</v>
      </c>
      <c r="H833">
        <v>0</v>
      </c>
      <c r="I833" t="s">
        <v>1514</v>
      </c>
    </row>
    <row r="834" spans="1:9" x14ac:dyDescent="0.25">
      <c r="A834" t="s">
        <v>85</v>
      </c>
      <c r="B834" t="s">
        <v>1596</v>
      </c>
      <c r="C834" t="s">
        <v>87</v>
      </c>
      <c r="D834" t="s">
        <v>88</v>
      </c>
      <c r="E834" t="s">
        <v>380</v>
      </c>
      <c r="F834" t="s">
        <v>1594</v>
      </c>
      <c r="G834">
        <v>0</v>
      </c>
      <c r="H834">
        <v>0</v>
      </c>
      <c r="I834" t="s">
        <v>1514</v>
      </c>
    </row>
    <row r="835" spans="1:9" x14ac:dyDescent="0.25">
      <c r="A835" t="s">
        <v>85</v>
      </c>
      <c r="B835" t="s">
        <v>1596</v>
      </c>
      <c r="C835" t="s">
        <v>87</v>
      </c>
      <c r="D835" t="s">
        <v>88</v>
      </c>
      <c r="E835" t="s">
        <v>381</v>
      </c>
      <c r="F835" t="s">
        <v>1594</v>
      </c>
      <c r="G835">
        <v>0</v>
      </c>
      <c r="H835">
        <v>0</v>
      </c>
      <c r="I835" t="s">
        <v>1514</v>
      </c>
    </row>
    <row r="836" spans="1:9" x14ac:dyDescent="0.25">
      <c r="A836" t="s">
        <v>85</v>
      </c>
      <c r="B836" t="s">
        <v>1596</v>
      </c>
      <c r="C836" t="s">
        <v>87</v>
      </c>
      <c r="D836" t="s">
        <v>88</v>
      </c>
      <c r="E836" t="s">
        <v>382</v>
      </c>
      <c r="F836" t="s">
        <v>13</v>
      </c>
      <c r="G836">
        <v>10</v>
      </c>
      <c r="H836">
        <v>50</v>
      </c>
      <c r="I836" t="s">
        <v>378</v>
      </c>
    </row>
    <row r="837" spans="1:9" x14ac:dyDescent="0.25">
      <c r="A837" t="s">
        <v>85</v>
      </c>
      <c r="B837" t="s">
        <v>1596</v>
      </c>
      <c r="C837" t="s">
        <v>87</v>
      </c>
      <c r="D837" t="s">
        <v>88</v>
      </c>
      <c r="E837" t="s">
        <v>383</v>
      </c>
      <c r="F837" t="s">
        <v>1594</v>
      </c>
      <c r="G837">
        <v>0</v>
      </c>
      <c r="H837">
        <v>0</v>
      </c>
      <c r="I837" t="s">
        <v>1514</v>
      </c>
    </row>
    <row r="838" spans="1:9" x14ac:dyDescent="0.25">
      <c r="A838" t="s">
        <v>85</v>
      </c>
      <c r="B838" t="s">
        <v>1596</v>
      </c>
      <c r="C838" t="s">
        <v>87</v>
      </c>
      <c r="D838" t="s">
        <v>88</v>
      </c>
      <c r="E838" t="s">
        <v>384</v>
      </c>
      <c r="F838" t="s">
        <v>13</v>
      </c>
      <c r="G838">
        <v>7</v>
      </c>
      <c r="H838">
        <v>35</v>
      </c>
      <c r="I838" t="s">
        <v>378</v>
      </c>
    </row>
    <row r="839" spans="1:9" x14ac:dyDescent="0.25">
      <c r="A839" t="s">
        <v>85</v>
      </c>
      <c r="B839" t="s">
        <v>1596</v>
      </c>
      <c r="C839" t="s">
        <v>87</v>
      </c>
      <c r="D839" t="s">
        <v>88</v>
      </c>
      <c r="E839" t="s">
        <v>385</v>
      </c>
      <c r="F839" t="s">
        <v>13</v>
      </c>
      <c r="G839">
        <v>5</v>
      </c>
      <c r="H839">
        <v>25</v>
      </c>
      <c r="I839" t="s">
        <v>378</v>
      </c>
    </row>
    <row r="840" spans="1:9" x14ac:dyDescent="0.25">
      <c r="A840" t="s">
        <v>85</v>
      </c>
      <c r="B840" t="s">
        <v>1596</v>
      </c>
      <c r="C840" t="s">
        <v>87</v>
      </c>
      <c r="D840" t="s">
        <v>88</v>
      </c>
      <c r="E840" t="s">
        <v>386</v>
      </c>
      <c r="F840" t="s">
        <v>1594</v>
      </c>
      <c r="G840">
        <v>0</v>
      </c>
      <c r="H840">
        <v>0</v>
      </c>
      <c r="I840" t="s">
        <v>1514</v>
      </c>
    </row>
    <row r="841" spans="1:9" x14ac:dyDescent="0.25">
      <c r="A841" t="s">
        <v>22</v>
      </c>
      <c r="B841" t="s">
        <v>217</v>
      </c>
      <c r="C841" t="s">
        <v>211</v>
      </c>
      <c r="D841" t="s">
        <v>212</v>
      </c>
      <c r="E841" t="s">
        <v>387</v>
      </c>
      <c r="F841" t="s">
        <v>1594</v>
      </c>
      <c r="G841">
        <v>0</v>
      </c>
      <c r="H841">
        <v>0</v>
      </c>
      <c r="I841" t="s">
        <v>1514</v>
      </c>
    </row>
    <row r="842" spans="1:9" x14ac:dyDescent="0.25">
      <c r="A842" t="s">
        <v>22</v>
      </c>
      <c r="B842" t="s">
        <v>217</v>
      </c>
      <c r="C842" t="s">
        <v>211</v>
      </c>
      <c r="D842" t="s">
        <v>212</v>
      </c>
      <c r="E842" t="s">
        <v>388</v>
      </c>
      <c r="F842" t="s">
        <v>1594</v>
      </c>
      <c r="G842">
        <v>0</v>
      </c>
      <c r="H842">
        <v>0</v>
      </c>
      <c r="I842" t="s">
        <v>1514</v>
      </c>
    </row>
    <row r="843" spans="1:9" x14ac:dyDescent="0.25">
      <c r="A843" t="s">
        <v>22</v>
      </c>
      <c r="B843" t="s">
        <v>217</v>
      </c>
      <c r="C843" t="s">
        <v>211</v>
      </c>
      <c r="D843" t="s">
        <v>212</v>
      </c>
      <c r="E843" t="s">
        <v>390</v>
      </c>
      <c r="F843" t="s">
        <v>1594</v>
      </c>
      <c r="G843">
        <v>0</v>
      </c>
      <c r="H843">
        <v>0</v>
      </c>
      <c r="I843" t="s">
        <v>1514</v>
      </c>
    </row>
    <row r="844" spans="1:9" x14ac:dyDescent="0.25">
      <c r="A844" t="s">
        <v>48</v>
      </c>
      <c r="B844" t="s">
        <v>1597</v>
      </c>
      <c r="C844" t="s">
        <v>105</v>
      </c>
      <c r="D844" t="s">
        <v>106</v>
      </c>
      <c r="E844" t="s">
        <v>391</v>
      </c>
      <c r="F844" t="s">
        <v>1594</v>
      </c>
      <c r="G844">
        <v>0</v>
      </c>
      <c r="H844">
        <v>0</v>
      </c>
      <c r="I844" t="s">
        <v>1514</v>
      </c>
    </row>
    <row r="845" spans="1:9" x14ac:dyDescent="0.25">
      <c r="A845" t="s">
        <v>48</v>
      </c>
      <c r="B845" t="s">
        <v>1597</v>
      </c>
      <c r="C845" t="s">
        <v>105</v>
      </c>
      <c r="D845" t="s">
        <v>106</v>
      </c>
      <c r="E845" t="s">
        <v>392</v>
      </c>
      <c r="F845" t="s">
        <v>1594</v>
      </c>
      <c r="G845">
        <v>0</v>
      </c>
      <c r="H845">
        <v>0</v>
      </c>
      <c r="I845" t="s">
        <v>1514</v>
      </c>
    </row>
    <row r="846" spans="1:9" x14ac:dyDescent="0.25">
      <c r="A846" t="s">
        <v>48</v>
      </c>
      <c r="B846" t="s">
        <v>1597</v>
      </c>
      <c r="C846" t="s">
        <v>105</v>
      </c>
      <c r="D846" t="s">
        <v>106</v>
      </c>
      <c r="E846" t="s">
        <v>393</v>
      </c>
      <c r="F846" t="s">
        <v>1594</v>
      </c>
      <c r="G846">
        <v>0</v>
      </c>
      <c r="H846">
        <v>0</v>
      </c>
      <c r="I846" t="s">
        <v>1514</v>
      </c>
    </row>
    <row r="847" spans="1:9" x14ac:dyDescent="0.25">
      <c r="A847" t="s">
        <v>48</v>
      </c>
      <c r="B847" t="s">
        <v>1597</v>
      </c>
      <c r="C847" t="s">
        <v>50</v>
      </c>
      <c r="D847" t="s">
        <v>51</v>
      </c>
      <c r="E847" t="s">
        <v>394</v>
      </c>
      <c r="F847" t="s">
        <v>1594</v>
      </c>
      <c r="G847">
        <v>0</v>
      </c>
      <c r="H847">
        <v>0</v>
      </c>
      <c r="I847" t="s">
        <v>1514</v>
      </c>
    </row>
    <row r="848" spans="1:9" x14ac:dyDescent="0.25">
      <c r="A848" t="s">
        <v>48</v>
      </c>
      <c r="B848" t="s">
        <v>1597</v>
      </c>
      <c r="C848" t="s">
        <v>50</v>
      </c>
      <c r="D848" t="s">
        <v>51</v>
      </c>
      <c r="E848" t="s">
        <v>396</v>
      </c>
      <c r="F848" t="s">
        <v>1594</v>
      </c>
      <c r="G848">
        <v>0</v>
      </c>
      <c r="H848">
        <v>0</v>
      </c>
      <c r="I848" t="s">
        <v>1514</v>
      </c>
    </row>
    <row r="849" spans="1:9" x14ac:dyDescent="0.25">
      <c r="A849" t="s">
        <v>48</v>
      </c>
      <c r="B849" t="s">
        <v>1597</v>
      </c>
      <c r="C849" t="s">
        <v>50</v>
      </c>
      <c r="D849" t="s">
        <v>51</v>
      </c>
      <c r="E849" t="s">
        <v>397</v>
      </c>
      <c r="F849" t="s">
        <v>1594</v>
      </c>
      <c r="G849">
        <v>0</v>
      </c>
      <c r="H849">
        <v>0</v>
      </c>
      <c r="I849" t="s">
        <v>1514</v>
      </c>
    </row>
    <row r="850" spans="1:9" x14ac:dyDescent="0.25">
      <c r="A850" t="s">
        <v>48</v>
      </c>
      <c r="B850" t="s">
        <v>1597</v>
      </c>
      <c r="C850" t="s">
        <v>50</v>
      </c>
      <c r="D850" t="s">
        <v>51</v>
      </c>
      <c r="E850" t="s">
        <v>398</v>
      </c>
      <c r="F850" t="s">
        <v>1594</v>
      </c>
      <c r="G850">
        <v>0</v>
      </c>
      <c r="H850">
        <v>0</v>
      </c>
      <c r="I850" t="s">
        <v>1514</v>
      </c>
    </row>
    <row r="851" spans="1:9" x14ac:dyDescent="0.25">
      <c r="A851" t="s">
        <v>48</v>
      </c>
      <c r="B851" t="s">
        <v>1597</v>
      </c>
      <c r="C851" t="s">
        <v>50</v>
      </c>
      <c r="D851" t="s">
        <v>51</v>
      </c>
      <c r="E851" t="s">
        <v>399</v>
      </c>
      <c r="F851" t="s">
        <v>1594</v>
      </c>
      <c r="G851">
        <v>0</v>
      </c>
      <c r="H851">
        <v>0</v>
      </c>
      <c r="I851" t="s">
        <v>1514</v>
      </c>
    </row>
    <row r="852" spans="1:9" x14ac:dyDescent="0.25">
      <c r="A852" t="s">
        <v>48</v>
      </c>
      <c r="B852" t="s">
        <v>1597</v>
      </c>
      <c r="C852" t="s">
        <v>155</v>
      </c>
      <c r="D852" t="s">
        <v>156</v>
      </c>
      <c r="E852" t="s">
        <v>400</v>
      </c>
      <c r="F852" t="s">
        <v>1594</v>
      </c>
      <c r="G852">
        <v>0</v>
      </c>
      <c r="H852">
        <v>0</v>
      </c>
      <c r="I852" t="s">
        <v>1514</v>
      </c>
    </row>
    <row r="853" spans="1:9" x14ac:dyDescent="0.25">
      <c r="A853" t="s">
        <v>48</v>
      </c>
      <c r="B853" t="s">
        <v>1597</v>
      </c>
      <c r="C853" t="s">
        <v>155</v>
      </c>
      <c r="D853" t="s">
        <v>156</v>
      </c>
      <c r="E853" t="s">
        <v>401</v>
      </c>
      <c r="F853" t="s">
        <v>1594</v>
      </c>
      <c r="G853">
        <v>0</v>
      </c>
      <c r="H853">
        <v>0</v>
      </c>
      <c r="I853" t="s">
        <v>1514</v>
      </c>
    </row>
    <row r="854" spans="1:9" x14ac:dyDescent="0.25">
      <c r="A854" t="s">
        <v>48</v>
      </c>
      <c r="B854" t="s">
        <v>1597</v>
      </c>
      <c r="C854" t="s">
        <v>155</v>
      </c>
      <c r="D854" t="s">
        <v>156</v>
      </c>
      <c r="E854" t="s">
        <v>402</v>
      </c>
      <c r="F854" t="s">
        <v>1594</v>
      </c>
      <c r="G854">
        <v>0</v>
      </c>
      <c r="H854">
        <v>0</v>
      </c>
      <c r="I854" t="s">
        <v>1514</v>
      </c>
    </row>
    <row r="855" spans="1:9" x14ac:dyDescent="0.25">
      <c r="A855" t="s">
        <v>48</v>
      </c>
      <c r="B855" t="s">
        <v>1597</v>
      </c>
      <c r="C855" t="s">
        <v>155</v>
      </c>
      <c r="D855" t="s">
        <v>156</v>
      </c>
      <c r="E855" t="s">
        <v>403</v>
      </c>
      <c r="F855" t="s">
        <v>1594</v>
      </c>
      <c r="G855">
        <v>0</v>
      </c>
      <c r="H855">
        <v>0</v>
      </c>
      <c r="I855" t="s">
        <v>1514</v>
      </c>
    </row>
    <row r="856" spans="1:9" x14ac:dyDescent="0.25">
      <c r="A856" t="s">
        <v>48</v>
      </c>
      <c r="B856" t="s">
        <v>1597</v>
      </c>
      <c r="C856" t="s">
        <v>155</v>
      </c>
      <c r="D856" t="s">
        <v>156</v>
      </c>
      <c r="E856" t="s">
        <v>404</v>
      </c>
      <c r="F856" t="s">
        <v>1594</v>
      </c>
      <c r="G856">
        <v>0</v>
      </c>
      <c r="H856">
        <v>0</v>
      </c>
      <c r="I856" t="s">
        <v>1514</v>
      </c>
    </row>
    <row r="857" spans="1:9" x14ac:dyDescent="0.25">
      <c r="A857" t="s">
        <v>48</v>
      </c>
      <c r="B857" t="s">
        <v>1597</v>
      </c>
      <c r="C857" t="s">
        <v>155</v>
      </c>
      <c r="D857" t="s">
        <v>156</v>
      </c>
      <c r="E857" t="s">
        <v>405</v>
      </c>
      <c r="F857" t="s">
        <v>1594</v>
      </c>
      <c r="G857">
        <v>0</v>
      </c>
      <c r="H857">
        <v>0</v>
      </c>
      <c r="I857" t="s">
        <v>1514</v>
      </c>
    </row>
    <row r="858" spans="1:9" x14ac:dyDescent="0.25">
      <c r="A858" t="s">
        <v>48</v>
      </c>
      <c r="B858" t="s">
        <v>1597</v>
      </c>
      <c r="C858" t="s">
        <v>149</v>
      </c>
      <c r="D858" t="s">
        <v>150</v>
      </c>
      <c r="E858" t="s">
        <v>406</v>
      </c>
      <c r="F858" t="s">
        <v>1594</v>
      </c>
      <c r="G858">
        <v>0</v>
      </c>
      <c r="H858">
        <v>0</v>
      </c>
      <c r="I858" t="s">
        <v>1514</v>
      </c>
    </row>
    <row r="859" spans="1:9" x14ac:dyDescent="0.25">
      <c r="A859" t="s">
        <v>48</v>
      </c>
      <c r="B859" t="s">
        <v>1597</v>
      </c>
      <c r="C859" t="s">
        <v>149</v>
      </c>
      <c r="D859" t="s">
        <v>150</v>
      </c>
      <c r="E859" t="s">
        <v>407</v>
      </c>
      <c r="F859" t="s">
        <v>1594</v>
      </c>
      <c r="G859">
        <v>0</v>
      </c>
      <c r="H859">
        <v>0</v>
      </c>
      <c r="I859" t="s">
        <v>1514</v>
      </c>
    </row>
    <row r="860" spans="1:9" x14ac:dyDescent="0.25">
      <c r="A860" t="s">
        <v>48</v>
      </c>
      <c r="B860" t="s">
        <v>1597</v>
      </c>
      <c r="C860" t="s">
        <v>120</v>
      </c>
      <c r="D860" t="s">
        <v>121</v>
      </c>
      <c r="E860" t="s">
        <v>408</v>
      </c>
      <c r="F860" t="s">
        <v>1594</v>
      </c>
      <c r="G860">
        <v>0</v>
      </c>
      <c r="H860">
        <v>0</v>
      </c>
      <c r="I860" t="s">
        <v>1514</v>
      </c>
    </row>
    <row r="861" spans="1:9" x14ac:dyDescent="0.25">
      <c r="A861" t="s">
        <v>48</v>
      </c>
      <c r="B861" t="s">
        <v>1597</v>
      </c>
      <c r="C861" t="s">
        <v>120</v>
      </c>
      <c r="D861" t="s">
        <v>121</v>
      </c>
      <c r="E861" t="s">
        <v>409</v>
      </c>
      <c r="F861" t="s">
        <v>1594</v>
      </c>
      <c r="G861">
        <v>0</v>
      </c>
      <c r="H861">
        <v>0</v>
      </c>
      <c r="I861" t="s">
        <v>1514</v>
      </c>
    </row>
    <row r="862" spans="1:9" x14ac:dyDescent="0.25">
      <c r="A862" t="s">
        <v>48</v>
      </c>
      <c r="B862" t="s">
        <v>1597</v>
      </c>
      <c r="C862" t="s">
        <v>120</v>
      </c>
      <c r="D862" t="s">
        <v>121</v>
      </c>
      <c r="E862" t="s">
        <v>410</v>
      </c>
      <c r="F862" t="s">
        <v>1594</v>
      </c>
      <c r="G862">
        <v>0</v>
      </c>
      <c r="H862">
        <v>0</v>
      </c>
      <c r="I862" t="s">
        <v>1514</v>
      </c>
    </row>
    <row r="863" spans="1:9" x14ac:dyDescent="0.25">
      <c r="A863" t="s">
        <v>126</v>
      </c>
      <c r="B863" t="s">
        <v>1598</v>
      </c>
      <c r="C863" t="s">
        <v>146</v>
      </c>
      <c r="D863" t="s">
        <v>147</v>
      </c>
      <c r="E863" t="s">
        <v>411</v>
      </c>
      <c r="F863" t="s">
        <v>11</v>
      </c>
      <c r="G863">
        <v>50</v>
      </c>
      <c r="H863">
        <v>250</v>
      </c>
      <c r="I863" t="s">
        <v>364</v>
      </c>
    </row>
    <row r="864" spans="1:9" x14ac:dyDescent="0.25">
      <c r="A864" t="s">
        <v>126</v>
      </c>
      <c r="B864" t="s">
        <v>1598</v>
      </c>
      <c r="C864" t="s">
        <v>146</v>
      </c>
      <c r="D864" t="s">
        <v>147</v>
      </c>
      <c r="E864" t="s">
        <v>412</v>
      </c>
      <c r="F864" t="s">
        <v>10</v>
      </c>
      <c r="G864">
        <v>84</v>
      </c>
      <c r="H864">
        <v>420</v>
      </c>
      <c r="I864" t="s">
        <v>362</v>
      </c>
    </row>
    <row r="865" spans="1:9" x14ac:dyDescent="0.25">
      <c r="A865" t="s">
        <v>126</v>
      </c>
      <c r="B865" t="s">
        <v>1598</v>
      </c>
      <c r="C865" t="s">
        <v>146</v>
      </c>
      <c r="D865" t="s">
        <v>147</v>
      </c>
      <c r="E865" t="s">
        <v>413</v>
      </c>
      <c r="F865" t="s">
        <v>1594</v>
      </c>
      <c r="G865">
        <v>0</v>
      </c>
      <c r="H865">
        <v>0</v>
      </c>
      <c r="I865" t="s">
        <v>1514</v>
      </c>
    </row>
    <row r="866" spans="1:9" x14ac:dyDescent="0.25">
      <c r="A866" t="s">
        <v>126</v>
      </c>
      <c r="B866" t="s">
        <v>1598</v>
      </c>
      <c r="C866" t="s">
        <v>146</v>
      </c>
      <c r="D866" t="s">
        <v>147</v>
      </c>
      <c r="E866" t="s">
        <v>414</v>
      </c>
      <c r="F866" t="s">
        <v>1594</v>
      </c>
      <c r="G866">
        <v>0</v>
      </c>
      <c r="H866">
        <v>0</v>
      </c>
      <c r="I866" t="s">
        <v>1514</v>
      </c>
    </row>
    <row r="867" spans="1:9" x14ac:dyDescent="0.25">
      <c r="A867" t="s">
        <v>126</v>
      </c>
      <c r="B867" t="s">
        <v>1598</v>
      </c>
      <c r="C867" t="s">
        <v>146</v>
      </c>
      <c r="D867" t="s">
        <v>147</v>
      </c>
      <c r="E867" t="s">
        <v>415</v>
      </c>
      <c r="F867" t="s">
        <v>1594</v>
      </c>
      <c r="G867">
        <v>0</v>
      </c>
      <c r="H867">
        <v>0</v>
      </c>
      <c r="I867" t="s">
        <v>1514</v>
      </c>
    </row>
    <row r="868" spans="1:9" x14ac:dyDescent="0.25">
      <c r="A868" t="s">
        <v>126</v>
      </c>
      <c r="B868" t="s">
        <v>1598</v>
      </c>
      <c r="C868" t="s">
        <v>146</v>
      </c>
      <c r="D868" t="s">
        <v>147</v>
      </c>
      <c r="E868" t="s">
        <v>416</v>
      </c>
      <c r="F868" t="s">
        <v>1594</v>
      </c>
      <c r="G868">
        <v>0</v>
      </c>
      <c r="H868">
        <v>0</v>
      </c>
      <c r="I868" t="s">
        <v>1514</v>
      </c>
    </row>
    <row r="869" spans="1:9" x14ac:dyDescent="0.25">
      <c r="A869" t="s">
        <v>115</v>
      </c>
      <c r="B869" t="s">
        <v>134</v>
      </c>
      <c r="C869" t="s">
        <v>117</v>
      </c>
      <c r="D869" t="s">
        <v>118</v>
      </c>
      <c r="E869" t="s">
        <v>417</v>
      </c>
      <c r="F869" t="s">
        <v>1594</v>
      </c>
      <c r="G869">
        <v>0</v>
      </c>
      <c r="H869">
        <v>0</v>
      </c>
      <c r="I869" t="s">
        <v>1514</v>
      </c>
    </row>
    <row r="870" spans="1:9" x14ac:dyDescent="0.25">
      <c r="A870" t="s">
        <v>115</v>
      </c>
      <c r="B870" t="s">
        <v>134</v>
      </c>
      <c r="C870" t="s">
        <v>117</v>
      </c>
      <c r="D870" t="s">
        <v>118</v>
      </c>
      <c r="E870" t="s">
        <v>418</v>
      </c>
      <c r="F870" t="s">
        <v>1594</v>
      </c>
      <c r="G870">
        <v>0</v>
      </c>
      <c r="H870">
        <v>0</v>
      </c>
      <c r="I870" t="s">
        <v>1514</v>
      </c>
    </row>
    <row r="871" spans="1:9" x14ac:dyDescent="0.25">
      <c r="A871" t="s">
        <v>115</v>
      </c>
      <c r="B871" t="s">
        <v>134</v>
      </c>
      <c r="C871" t="s">
        <v>117</v>
      </c>
      <c r="D871" t="s">
        <v>118</v>
      </c>
      <c r="E871" t="s">
        <v>419</v>
      </c>
      <c r="F871" t="s">
        <v>1594</v>
      </c>
      <c r="G871">
        <v>0</v>
      </c>
      <c r="H871">
        <v>0</v>
      </c>
      <c r="I871" t="s">
        <v>1514</v>
      </c>
    </row>
    <row r="872" spans="1:9" x14ac:dyDescent="0.25">
      <c r="A872" t="s">
        <v>115</v>
      </c>
      <c r="B872" t="s">
        <v>134</v>
      </c>
      <c r="C872" t="s">
        <v>117</v>
      </c>
      <c r="D872" t="s">
        <v>118</v>
      </c>
      <c r="E872" t="s">
        <v>420</v>
      </c>
      <c r="F872" t="s">
        <v>1594</v>
      </c>
      <c r="G872">
        <v>0</v>
      </c>
      <c r="H872">
        <v>0</v>
      </c>
      <c r="I872" t="s">
        <v>1514</v>
      </c>
    </row>
    <row r="873" spans="1:9" x14ac:dyDescent="0.25">
      <c r="A873" t="s">
        <v>115</v>
      </c>
      <c r="B873" t="s">
        <v>134</v>
      </c>
      <c r="C873" t="s">
        <v>115</v>
      </c>
      <c r="D873" t="s">
        <v>134</v>
      </c>
      <c r="E873" t="s">
        <v>421</v>
      </c>
      <c r="F873" t="s">
        <v>1594</v>
      </c>
      <c r="G873">
        <v>0</v>
      </c>
      <c r="H873">
        <v>0</v>
      </c>
      <c r="I873" t="s">
        <v>1514</v>
      </c>
    </row>
    <row r="874" spans="1:9" x14ac:dyDescent="0.25">
      <c r="A874" t="s">
        <v>115</v>
      </c>
      <c r="B874" t="s">
        <v>134</v>
      </c>
      <c r="C874" t="s">
        <v>115</v>
      </c>
      <c r="D874" t="s">
        <v>134</v>
      </c>
      <c r="E874" t="s">
        <v>422</v>
      </c>
      <c r="F874" t="s">
        <v>1594</v>
      </c>
      <c r="G874">
        <v>0</v>
      </c>
      <c r="H874">
        <v>0</v>
      </c>
      <c r="I874" t="s">
        <v>1514</v>
      </c>
    </row>
    <row r="875" spans="1:9" x14ac:dyDescent="0.25">
      <c r="A875" t="s">
        <v>115</v>
      </c>
      <c r="B875" t="s">
        <v>134</v>
      </c>
      <c r="C875" t="s">
        <v>115</v>
      </c>
      <c r="D875" t="s">
        <v>134</v>
      </c>
      <c r="E875" t="s">
        <v>423</v>
      </c>
      <c r="F875" t="s">
        <v>13</v>
      </c>
      <c r="G875">
        <v>260</v>
      </c>
      <c r="H875">
        <v>1300</v>
      </c>
      <c r="I875" t="s">
        <v>1606</v>
      </c>
    </row>
    <row r="876" spans="1:9" x14ac:dyDescent="0.25">
      <c r="A876" t="s">
        <v>115</v>
      </c>
      <c r="B876" t="s">
        <v>134</v>
      </c>
      <c r="C876" t="s">
        <v>115</v>
      </c>
      <c r="D876" t="s">
        <v>134</v>
      </c>
      <c r="E876" t="s">
        <v>424</v>
      </c>
      <c r="F876" t="s">
        <v>1594</v>
      </c>
      <c r="G876">
        <v>0</v>
      </c>
      <c r="H876">
        <v>0</v>
      </c>
      <c r="I876" t="s">
        <v>1514</v>
      </c>
    </row>
    <row r="877" spans="1:9" x14ac:dyDescent="0.25">
      <c r="A877" t="s">
        <v>122</v>
      </c>
      <c r="B877" t="s">
        <v>266</v>
      </c>
      <c r="C877" t="s">
        <v>124</v>
      </c>
      <c r="D877" t="s">
        <v>125</v>
      </c>
      <c r="E877" t="s">
        <v>425</v>
      </c>
      <c r="F877" t="s">
        <v>1594</v>
      </c>
      <c r="G877">
        <v>0</v>
      </c>
      <c r="H877">
        <v>0</v>
      </c>
      <c r="I877" t="s">
        <v>1514</v>
      </c>
    </row>
    <row r="878" spans="1:9" x14ac:dyDescent="0.25">
      <c r="A878" t="s">
        <v>122</v>
      </c>
      <c r="B878" t="s">
        <v>266</v>
      </c>
      <c r="C878" t="s">
        <v>124</v>
      </c>
      <c r="D878" t="s">
        <v>125</v>
      </c>
      <c r="E878" t="s">
        <v>426</v>
      </c>
      <c r="F878" t="s">
        <v>1594</v>
      </c>
      <c r="G878">
        <v>0</v>
      </c>
      <c r="H878">
        <v>0</v>
      </c>
      <c r="I878" t="s">
        <v>1514</v>
      </c>
    </row>
    <row r="879" spans="1:9" x14ac:dyDescent="0.25">
      <c r="A879" t="s">
        <v>122</v>
      </c>
      <c r="B879" t="s">
        <v>266</v>
      </c>
      <c r="C879" t="s">
        <v>124</v>
      </c>
      <c r="D879" t="s">
        <v>125</v>
      </c>
      <c r="E879" t="s">
        <v>427</v>
      </c>
      <c r="F879" t="s">
        <v>1594</v>
      </c>
      <c r="G879">
        <v>0</v>
      </c>
      <c r="H879">
        <v>0</v>
      </c>
      <c r="I879" t="s">
        <v>1514</v>
      </c>
    </row>
    <row r="880" spans="1:9" x14ac:dyDescent="0.25">
      <c r="A880" t="s">
        <v>122</v>
      </c>
      <c r="B880" t="s">
        <v>266</v>
      </c>
      <c r="C880" t="s">
        <v>124</v>
      </c>
      <c r="D880" t="s">
        <v>125</v>
      </c>
      <c r="E880" t="s">
        <v>428</v>
      </c>
      <c r="F880" t="s">
        <v>1594</v>
      </c>
      <c r="G880">
        <v>0</v>
      </c>
      <c r="H880">
        <v>0</v>
      </c>
      <c r="I880" t="s">
        <v>1514</v>
      </c>
    </row>
    <row r="881" spans="1:9" x14ac:dyDescent="0.25">
      <c r="A881" t="s">
        <v>122</v>
      </c>
      <c r="B881" t="s">
        <v>266</v>
      </c>
      <c r="C881" t="s">
        <v>124</v>
      </c>
      <c r="D881" t="s">
        <v>125</v>
      </c>
      <c r="E881" t="s">
        <v>429</v>
      </c>
      <c r="F881" t="s">
        <v>1594</v>
      </c>
      <c r="G881">
        <v>0</v>
      </c>
      <c r="H881">
        <v>0</v>
      </c>
      <c r="I881" t="s">
        <v>1514</v>
      </c>
    </row>
    <row r="882" spans="1:9" x14ac:dyDescent="0.25">
      <c r="A882" t="s">
        <v>122</v>
      </c>
      <c r="B882" t="s">
        <v>266</v>
      </c>
      <c r="C882" t="s">
        <v>136</v>
      </c>
      <c r="D882" t="s">
        <v>137</v>
      </c>
      <c r="E882" t="s">
        <v>430</v>
      </c>
      <c r="F882" t="s">
        <v>1594</v>
      </c>
      <c r="G882">
        <v>0</v>
      </c>
      <c r="H882">
        <v>0</v>
      </c>
      <c r="I882" t="s">
        <v>1514</v>
      </c>
    </row>
    <row r="883" spans="1:9" x14ac:dyDescent="0.25">
      <c r="A883" t="s">
        <v>122</v>
      </c>
      <c r="B883" t="s">
        <v>266</v>
      </c>
      <c r="C883" t="s">
        <v>136</v>
      </c>
      <c r="D883" t="s">
        <v>137</v>
      </c>
      <c r="E883" t="s">
        <v>431</v>
      </c>
      <c r="F883" t="s">
        <v>1594</v>
      </c>
      <c r="G883">
        <v>0</v>
      </c>
      <c r="H883">
        <v>0</v>
      </c>
      <c r="I883" t="s">
        <v>1514</v>
      </c>
    </row>
    <row r="884" spans="1:9" x14ac:dyDescent="0.25">
      <c r="A884" t="s">
        <v>122</v>
      </c>
      <c r="B884" t="s">
        <v>266</v>
      </c>
      <c r="C884" t="s">
        <v>136</v>
      </c>
      <c r="D884" t="s">
        <v>137</v>
      </c>
      <c r="E884" t="s">
        <v>432</v>
      </c>
      <c r="F884" t="s">
        <v>1594</v>
      </c>
      <c r="G884">
        <v>0</v>
      </c>
      <c r="H884">
        <v>0</v>
      </c>
      <c r="I884" t="s">
        <v>1514</v>
      </c>
    </row>
    <row r="885" spans="1:9" x14ac:dyDescent="0.25">
      <c r="A885" t="s">
        <v>122</v>
      </c>
      <c r="B885" t="s">
        <v>266</v>
      </c>
      <c r="C885" t="s">
        <v>136</v>
      </c>
      <c r="D885" t="s">
        <v>137</v>
      </c>
      <c r="E885" t="s">
        <v>433</v>
      </c>
      <c r="F885" t="s">
        <v>1594</v>
      </c>
      <c r="G885">
        <v>0</v>
      </c>
      <c r="H885">
        <v>0</v>
      </c>
      <c r="I885" t="s">
        <v>1514</v>
      </c>
    </row>
    <row r="886" spans="1:9" x14ac:dyDescent="0.25">
      <c r="A886" t="s">
        <v>122</v>
      </c>
      <c r="B886" t="s">
        <v>266</v>
      </c>
      <c r="C886" t="s">
        <v>131</v>
      </c>
      <c r="D886" t="s">
        <v>132</v>
      </c>
      <c r="E886" t="s">
        <v>434</v>
      </c>
      <c r="F886" t="s">
        <v>10</v>
      </c>
      <c r="G886">
        <v>35</v>
      </c>
      <c r="H886">
        <v>175</v>
      </c>
      <c r="I886" t="s">
        <v>395</v>
      </c>
    </row>
    <row r="887" spans="1:9" x14ac:dyDescent="0.25">
      <c r="A887" t="s">
        <v>122</v>
      </c>
      <c r="B887" t="s">
        <v>266</v>
      </c>
      <c r="C887" t="s">
        <v>131</v>
      </c>
      <c r="D887" t="s">
        <v>132</v>
      </c>
      <c r="E887" t="s">
        <v>435</v>
      </c>
      <c r="F887" t="s">
        <v>1594</v>
      </c>
      <c r="G887">
        <v>0</v>
      </c>
      <c r="H887">
        <v>0</v>
      </c>
      <c r="I887" t="s">
        <v>1514</v>
      </c>
    </row>
    <row r="888" spans="1:9" x14ac:dyDescent="0.25">
      <c r="A888" t="s">
        <v>122</v>
      </c>
      <c r="B888" t="s">
        <v>266</v>
      </c>
      <c r="C888" t="s">
        <v>131</v>
      </c>
      <c r="D888" t="s">
        <v>132</v>
      </c>
      <c r="E888" t="s">
        <v>416</v>
      </c>
      <c r="F888" t="s">
        <v>1594</v>
      </c>
      <c r="G888">
        <v>0</v>
      </c>
      <c r="H888">
        <v>0</v>
      </c>
      <c r="I888" t="s">
        <v>1514</v>
      </c>
    </row>
    <row r="889" spans="1:9" x14ac:dyDescent="0.25">
      <c r="A889" t="s">
        <v>122</v>
      </c>
      <c r="B889" t="s">
        <v>266</v>
      </c>
      <c r="C889" t="s">
        <v>110</v>
      </c>
      <c r="D889" t="s">
        <v>266</v>
      </c>
      <c r="E889" t="s">
        <v>436</v>
      </c>
      <c r="F889" t="s">
        <v>1594</v>
      </c>
      <c r="G889">
        <v>0</v>
      </c>
      <c r="H889">
        <v>0</v>
      </c>
      <c r="I889" t="s">
        <v>1514</v>
      </c>
    </row>
    <row r="890" spans="1:9" x14ac:dyDescent="0.25">
      <c r="A890" t="s">
        <v>122</v>
      </c>
      <c r="B890" t="s">
        <v>266</v>
      </c>
      <c r="C890" t="s">
        <v>110</v>
      </c>
      <c r="D890" t="s">
        <v>266</v>
      </c>
      <c r="E890" t="s">
        <v>437</v>
      </c>
      <c r="F890" t="s">
        <v>1594</v>
      </c>
      <c r="G890">
        <v>0</v>
      </c>
      <c r="H890">
        <v>0</v>
      </c>
      <c r="I890" t="s">
        <v>1514</v>
      </c>
    </row>
    <row r="891" spans="1:9" x14ac:dyDescent="0.25">
      <c r="A891" t="s">
        <v>122</v>
      </c>
      <c r="B891" t="s">
        <v>266</v>
      </c>
      <c r="C891" t="s">
        <v>110</v>
      </c>
      <c r="D891" t="s">
        <v>266</v>
      </c>
      <c r="E891" t="s">
        <v>438</v>
      </c>
      <c r="F891" t="s">
        <v>10</v>
      </c>
      <c r="G891">
        <v>20</v>
      </c>
      <c r="H891">
        <v>100</v>
      </c>
      <c r="I891" t="s">
        <v>389</v>
      </c>
    </row>
    <row r="892" spans="1:9" x14ac:dyDescent="0.25">
      <c r="A892" t="s">
        <v>122</v>
      </c>
      <c r="B892" t="s">
        <v>266</v>
      </c>
      <c r="C892" t="s">
        <v>110</v>
      </c>
      <c r="D892" t="s">
        <v>266</v>
      </c>
      <c r="E892" t="s">
        <v>438</v>
      </c>
      <c r="F892" t="s">
        <v>10</v>
      </c>
      <c r="G892">
        <v>37</v>
      </c>
      <c r="H892">
        <v>185</v>
      </c>
      <c r="I892" t="s">
        <v>395</v>
      </c>
    </row>
    <row r="893" spans="1:9" x14ac:dyDescent="0.25">
      <c r="A893" t="s">
        <v>122</v>
      </c>
      <c r="B893" t="s">
        <v>266</v>
      </c>
      <c r="C893" t="s">
        <v>110</v>
      </c>
      <c r="D893" t="s">
        <v>266</v>
      </c>
      <c r="E893" t="s">
        <v>438</v>
      </c>
      <c r="F893" t="s">
        <v>10</v>
      </c>
      <c r="G893">
        <v>4</v>
      </c>
      <c r="H893">
        <v>20</v>
      </c>
      <c r="I893" t="s">
        <v>395</v>
      </c>
    </row>
    <row r="894" spans="1:9" x14ac:dyDescent="0.25">
      <c r="A894" t="s">
        <v>122</v>
      </c>
      <c r="B894" t="s">
        <v>266</v>
      </c>
      <c r="C894" t="s">
        <v>110</v>
      </c>
      <c r="D894" t="s">
        <v>266</v>
      </c>
      <c r="E894" t="s">
        <v>438</v>
      </c>
      <c r="F894" t="s">
        <v>10</v>
      </c>
      <c r="G894">
        <v>19</v>
      </c>
      <c r="H894">
        <v>95</v>
      </c>
      <c r="I894" t="s">
        <v>364</v>
      </c>
    </row>
    <row r="895" spans="1:9" x14ac:dyDescent="0.25">
      <c r="A895" t="s">
        <v>122</v>
      </c>
      <c r="B895" t="s">
        <v>266</v>
      </c>
      <c r="C895" t="s">
        <v>110</v>
      </c>
      <c r="D895" t="s">
        <v>266</v>
      </c>
      <c r="E895" t="s">
        <v>439</v>
      </c>
      <c r="F895" t="s">
        <v>1594</v>
      </c>
      <c r="G895">
        <v>0</v>
      </c>
      <c r="H895">
        <v>0</v>
      </c>
      <c r="I895" t="s">
        <v>1514</v>
      </c>
    </row>
    <row r="896" spans="1:9" x14ac:dyDescent="0.25">
      <c r="A896" t="s">
        <v>122</v>
      </c>
      <c r="B896" t="s">
        <v>266</v>
      </c>
      <c r="C896" t="s">
        <v>110</v>
      </c>
      <c r="D896" t="s">
        <v>266</v>
      </c>
      <c r="E896" t="s">
        <v>440</v>
      </c>
      <c r="F896" t="s">
        <v>10</v>
      </c>
      <c r="G896">
        <v>21</v>
      </c>
      <c r="H896">
        <v>105</v>
      </c>
      <c r="I896" t="s">
        <v>364</v>
      </c>
    </row>
    <row r="897" spans="1:9" x14ac:dyDescent="0.25">
      <c r="A897" t="s">
        <v>122</v>
      </c>
      <c r="B897" t="s">
        <v>266</v>
      </c>
      <c r="C897" t="s">
        <v>110</v>
      </c>
      <c r="D897" t="s">
        <v>266</v>
      </c>
      <c r="E897" t="s">
        <v>440</v>
      </c>
      <c r="F897" t="s">
        <v>10</v>
      </c>
      <c r="G897">
        <v>27</v>
      </c>
      <c r="H897">
        <v>135</v>
      </c>
      <c r="I897" t="s">
        <v>395</v>
      </c>
    </row>
    <row r="898" spans="1:9" x14ac:dyDescent="0.25">
      <c r="A898" t="s">
        <v>122</v>
      </c>
      <c r="B898" t="s">
        <v>266</v>
      </c>
      <c r="C898" t="s">
        <v>110</v>
      </c>
      <c r="D898" t="s">
        <v>266</v>
      </c>
      <c r="E898" t="s">
        <v>440</v>
      </c>
      <c r="F898" t="s">
        <v>10</v>
      </c>
      <c r="G898">
        <v>14</v>
      </c>
      <c r="H898">
        <v>70</v>
      </c>
      <c r="I898" t="s">
        <v>395</v>
      </c>
    </row>
    <row r="899" spans="1:9" x14ac:dyDescent="0.25">
      <c r="A899" t="s">
        <v>122</v>
      </c>
      <c r="B899" t="s">
        <v>266</v>
      </c>
      <c r="C899" t="s">
        <v>110</v>
      </c>
      <c r="D899" t="s">
        <v>266</v>
      </c>
      <c r="E899" t="s">
        <v>440</v>
      </c>
      <c r="F899" t="s">
        <v>10</v>
      </c>
      <c r="G899">
        <v>18</v>
      </c>
      <c r="H899">
        <v>90</v>
      </c>
      <c r="I899" t="s">
        <v>362</v>
      </c>
    </row>
    <row r="900" spans="1:9" x14ac:dyDescent="0.25">
      <c r="A900" t="s">
        <v>122</v>
      </c>
      <c r="B900" t="s">
        <v>266</v>
      </c>
      <c r="C900" t="s">
        <v>110</v>
      </c>
      <c r="D900" t="s">
        <v>266</v>
      </c>
      <c r="E900" t="s">
        <v>441</v>
      </c>
      <c r="F900" t="s">
        <v>12</v>
      </c>
      <c r="G900">
        <v>20</v>
      </c>
      <c r="H900">
        <v>100</v>
      </c>
      <c r="I900" t="s">
        <v>364</v>
      </c>
    </row>
    <row r="901" spans="1:9" x14ac:dyDescent="0.25">
      <c r="A901" t="s">
        <v>122</v>
      </c>
      <c r="B901" t="s">
        <v>266</v>
      </c>
      <c r="C901" t="s">
        <v>110</v>
      </c>
      <c r="D901" t="s">
        <v>266</v>
      </c>
      <c r="E901" t="s">
        <v>441</v>
      </c>
      <c r="F901" t="s">
        <v>14</v>
      </c>
      <c r="G901">
        <v>70</v>
      </c>
      <c r="H901">
        <v>350</v>
      </c>
      <c r="I901" t="s">
        <v>364</v>
      </c>
    </row>
    <row r="902" spans="1:9" x14ac:dyDescent="0.25">
      <c r="A902" t="s">
        <v>122</v>
      </c>
      <c r="B902" t="s">
        <v>266</v>
      </c>
      <c r="C902" t="s">
        <v>110</v>
      </c>
      <c r="D902" t="s">
        <v>266</v>
      </c>
      <c r="E902" t="s">
        <v>441</v>
      </c>
      <c r="F902" t="s">
        <v>14</v>
      </c>
      <c r="G902">
        <v>30</v>
      </c>
      <c r="H902">
        <v>150</v>
      </c>
      <c r="I902" t="s">
        <v>364</v>
      </c>
    </row>
    <row r="903" spans="1:9" x14ac:dyDescent="0.25">
      <c r="A903" t="s">
        <v>122</v>
      </c>
      <c r="B903" t="s">
        <v>266</v>
      </c>
      <c r="C903" t="s">
        <v>110</v>
      </c>
      <c r="D903" t="s">
        <v>266</v>
      </c>
      <c r="E903" t="s">
        <v>442</v>
      </c>
      <c r="F903" t="s">
        <v>10</v>
      </c>
      <c r="G903">
        <v>20</v>
      </c>
      <c r="H903">
        <v>100</v>
      </c>
      <c r="I903" t="s">
        <v>347</v>
      </c>
    </row>
    <row r="904" spans="1:9" x14ac:dyDescent="0.25">
      <c r="A904" t="s">
        <v>122</v>
      </c>
      <c r="B904" t="s">
        <v>266</v>
      </c>
      <c r="C904" t="s">
        <v>110</v>
      </c>
      <c r="D904" t="s">
        <v>266</v>
      </c>
      <c r="E904" t="s">
        <v>442</v>
      </c>
      <c r="F904" t="s">
        <v>11</v>
      </c>
      <c r="G904">
        <v>10</v>
      </c>
      <c r="H904">
        <v>50</v>
      </c>
      <c r="I904" t="s">
        <v>364</v>
      </c>
    </row>
    <row r="905" spans="1:9" x14ac:dyDescent="0.25">
      <c r="A905" t="s">
        <v>122</v>
      </c>
      <c r="B905" t="s">
        <v>266</v>
      </c>
      <c r="C905" t="s">
        <v>110</v>
      </c>
      <c r="D905" t="s">
        <v>266</v>
      </c>
      <c r="E905" t="s">
        <v>442</v>
      </c>
      <c r="F905" t="s">
        <v>13</v>
      </c>
      <c r="G905">
        <v>13</v>
      </c>
      <c r="H905">
        <v>65</v>
      </c>
      <c r="I905" t="s">
        <v>364</v>
      </c>
    </row>
    <row r="906" spans="1:9" x14ac:dyDescent="0.25">
      <c r="A906" t="s">
        <v>122</v>
      </c>
      <c r="B906" t="s">
        <v>266</v>
      </c>
      <c r="C906" t="s">
        <v>110</v>
      </c>
      <c r="D906" t="s">
        <v>266</v>
      </c>
      <c r="E906" t="s">
        <v>443</v>
      </c>
      <c r="F906" t="s">
        <v>1594</v>
      </c>
      <c r="G906">
        <v>0</v>
      </c>
      <c r="H906">
        <v>0</v>
      </c>
      <c r="I906" t="s">
        <v>1514</v>
      </c>
    </row>
    <row r="907" spans="1:9" x14ac:dyDescent="0.25">
      <c r="A907" t="s">
        <v>122</v>
      </c>
      <c r="B907" t="s">
        <v>266</v>
      </c>
      <c r="C907" t="s">
        <v>110</v>
      </c>
      <c r="D907" t="s">
        <v>266</v>
      </c>
      <c r="E907" t="s">
        <v>444</v>
      </c>
      <c r="F907" t="s">
        <v>10</v>
      </c>
      <c r="G907">
        <v>12</v>
      </c>
      <c r="H907">
        <v>60</v>
      </c>
      <c r="I907" t="s">
        <v>395</v>
      </c>
    </row>
    <row r="908" spans="1:9" x14ac:dyDescent="0.25">
      <c r="A908" t="s">
        <v>122</v>
      </c>
      <c r="B908" t="s">
        <v>266</v>
      </c>
      <c r="C908" t="s">
        <v>110</v>
      </c>
      <c r="D908" t="s">
        <v>266</v>
      </c>
      <c r="E908" t="s">
        <v>444</v>
      </c>
      <c r="F908" t="s">
        <v>10</v>
      </c>
      <c r="G908">
        <v>10</v>
      </c>
      <c r="H908">
        <v>50</v>
      </c>
      <c r="I908" t="s">
        <v>364</v>
      </c>
    </row>
    <row r="909" spans="1:9" x14ac:dyDescent="0.25">
      <c r="A909" t="s">
        <v>122</v>
      </c>
      <c r="B909" t="s">
        <v>266</v>
      </c>
      <c r="C909" t="s">
        <v>110</v>
      </c>
      <c r="D909" t="s">
        <v>266</v>
      </c>
      <c r="E909" t="s">
        <v>444</v>
      </c>
      <c r="F909" t="s">
        <v>10</v>
      </c>
      <c r="G909">
        <v>25</v>
      </c>
      <c r="H909">
        <v>125</v>
      </c>
      <c r="I909" t="s">
        <v>347</v>
      </c>
    </row>
    <row r="910" spans="1:9" x14ac:dyDescent="0.25">
      <c r="A910" t="s">
        <v>122</v>
      </c>
      <c r="B910" t="s">
        <v>266</v>
      </c>
      <c r="C910" t="s">
        <v>110</v>
      </c>
      <c r="D910" t="s">
        <v>266</v>
      </c>
      <c r="E910" t="s">
        <v>445</v>
      </c>
      <c r="F910" t="s">
        <v>1594</v>
      </c>
      <c r="G910">
        <v>0</v>
      </c>
      <c r="H910">
        <v>0</v>
      </c>
      <c r="I910" t="s">
        <v>1514</v>
      </c>
    </row>
    <row r="911" spans="1:9" x14ac:dyDescent="0.25">
      <c r="A911" t="s">
        <v>122</v>
      </c>
      <c r="B911" t="s">
        <v>266</v>
      </c>
      <c r="C911" t="s">
        <v>110</v>
      </c>
      <c r="D911" t="s">
        <v>266</v>
      </c>
      <c r="E911" t="s">
        <v>446</v>
      </c>
      <c r="F911" t="s">
        <v>1594</v>
      </c>
      <c r="G911">
        <v>0</v>
      </c>
      <c r="H911">
        <v>0</v>
      </c>
      <c r="I911" t="s">
        <v>1514</v>
      </c>
    </row>
    <row r="912" spans="1:9" x14ac:dyDescent="0.25">
      <c r="A912" t="s">
        <v>122</v>
      </c>
      <c r="B912" t="s">
        <v>266</v>
      </c>
      <c r="C912" t="s">
        <v>110</v>
      </c>
      <c r="D912" t="s">
        <v>266</v>
      </c>
      <c r="E912" t="s">
        <v>447</v>
      </c>
      <c r="F912" t="s">
        <v>1594</v>
      </c>
      <c r="G912">
        <v>0</v>
      </c>
      <c r="H912">
        <v>0</v>
      </c>
      <c r="I912" t="s">
        <v>1514</v>
      </c>
    </row>
    <row r="913" spans="1:9" x14ac:dyDescent="0.25">
      <c r="A913" t="s">
        <v>122</v>
      </c>
      <c r="B913" t="s">
        <v>266</v>
      </c>
      <c r="C913" t="s">
        <v>110</v>
      </c>
      <c r="D913" t="s">
        <v>266</v>
      </c>
      <c r="E913" t="s">
        <v>448</v>
      </c>
      <c r="F913" t="s">
        <v>10</v>
      </c>
      <c r="G913">
        <v>19</v>
      </c>
      <c r="H913">
        <v>95</v>
      </c>
      <c r="I913" t="s">
        <v>364</v>
      </c>
    </row>
    <row r="914" spans="1:9" x14ac:dyDescent="0.25">
      <c r="A914" t="s">
        <v>122</v>
      </c>
      <c r="B914" t="s">
        <v>266</v>
      </c>
      <c r="C914" t="s">
        <v>110</v>
      </c>
      <c r="D914" t="s">
        <v>266</v>
      </c>
      <c r="E914" t="s">
        <v>448</v>
      </c>
      <c r="F914" t="s">
        <v>10</v>
      </c>
      <c r="G914">
        <v>18</v>
      </c>
      <c r="H914">
        <v>90</v>
      </c>
      <c r="I914" t="s">
        <v>395</v>
      </c>
    </row>
    <row r="915" spans="1:9" x14ac:dyDescent="0.25">
      <c r="A915" t="s">
        <v>122</v>
      </c>
      <c r="B915" t="s">
        <v>266</v>
      </c>
      <c r="C915" t="s">
        <v>110</v>
      </c>
      <c r="D915" t="s">
        <v>266</v>
      </c>
      <c r="E915" t="s">
        <v>448</v>
      </c>
      <c r="F915" t="s">
        <v>10</v>
      </c>
      <c r="G915">
        <v>200</v>
      </c>
      <c r="H915">
        <v>1000</v>
      </c>
      <c r="I915" t="s">
        <v>347</v>
      </c>
    </row>
    <row r="916" spans="1:9" x14ac:dyDescent="0.25">
      <c r="A916" t="s">
        <v>122</v>
      </c>
      <c r="B916" t="s">
        <v>266</v>
      </c>
      <c r="C916" t="s">
        <v>110</v>
      </c>
      <c r="D916" t="s">
        <v>266</v>
      </c>
      <c r="E916" t="s">
        <v>449</v>
      </c>
      <c r="F916" t="s">
        <v>1594</v>
      </c>
      <c r="G916">
        <v>0</v>
      </c>
      <c r="H916">
        <v>0</v>
      </c>
      <c r="I916" t="s">
        <v>1514</v>
      </c>
    </row>
    <row r="917" spans="1:9" x14ac:dyDescent="0.25">
      <c r="A917" t="s">
        <v>122</v>
      </c>
      <c r="B917" t="s">
        <v>266</v>
      </c>
      <c r="C917" t="s">
        <v>110</v>
      </c>
      <c r="D917" t="s">
        <v>266</v>
      </c>
      <c r="E917" t="s">
        <v>450</v>
      </c>
      <c r="F917" t="s">
        <v>1594</v>
      </c>
      <c r="G917">
        <v>0</v>
      </c>
      <c r="H917">
        <v>0</v>
      </c>
      <c r="I917" t="s">
        <v>1514</v>
      </c>
    </row>
    <row r="918" spans="1:9" x14ac:dyDescent="0.25">
      <c r="A918" t="s">
        <v>122</v>
      </c>
      <c r="B918" t="s">
        <v>266</v>
      </c>
      <c r="C918" t="s">
        <v>110</v>
      </c>
      <c r="D918" t="s">
        <v>266</v>
      </c>
      <c r="E918" t="s">
        <v>451</v>
      </c>
      <c r="F918" t="s">
        <v>15</v>
      </c>
      <c r="G918">
        <v>75</v>
      </c>
      <c r="H918">
        <v>375</v>
      </c>
      <c r="I918" t="s">
        <v>362</v>
      </c>
    </row>
    <row r="919" spans="1:9" x14ac:dyDescent="0.25">
      <c r="A919" t="s">
        <v>122</v>
      </c>
      <c r="B919" t="s">
        <v>266</v>
      </c>
      <c r="C919" t="s">
        <v>110</v>
      </c>
      <c r="D919" t="s">
        <v>266</v>
      </c>
      <c r="E919" t="s">
        <v>451</v>
      </c>
      <c r="F919" t="s">
        <v>10</v>
      </c>
      <c r="G919">
        <v>10</v>
      </c>
      <c r="H919">
        <v>50</v>
      </c>
      <c r="I919" t="s">
        <v>364</v>
      </c>
    </row>
    <row r="920" spans="1:9" x14ac:dyDescent="0.25">
      <c r="A920" t="s">
        <v>122</v>
      </c>
      <c r="B920" t="s">
        <v>266</v>
      </c>
      <c r="C920" t="s">
        <v>110</v>
      </c>
      <c r="D920" t="s">
        <v>266</v>
      </c>
      <c r="E920" t="s">
        <v>451</v>
      </c>
      <c r="F920" t="s">
        <v>15</v>
      </c>
      <c r="G920">
        <v>250</v>
      </c>
      <c r="H920">
        <v>1250</v>
      </c>
      <c r="I920" t="s">
        <v>395</v>
      </c>
    </row>
    <row r="921" spans="1:9" x14ac:dyDescent="0.25">
      <c r="A921" t="s">
        <v>122</v>
      </c>
      <c r="B921" t="s">
        <v>266</v>
      </c>
      <c r="C921" t="s">
        <v>110</v>
      </c>
      <c r="D921" t="s">
        <v>266</v>
      </c>
      <c r="E921" t="s">
        <v>452</v>
      </c>
      <c r="F921" t="s">
        <v>10</v>
      </c>
      <c r="G921">
        <v>36</v>
      </c>
      <c r="H921">
        <v>180</v>
      </c>
      <c r="I921" t="s">
        <v>378</v>
      </c>
    </row>
    <row r="922" spans="1:9" x14ac:dyDescent="0.25">
      <c r="A922" t="s">
        <v>122</v>
      </c>
      <c r="B922" t="s">
        <v>266</v>
      </c>
      <c r="C922" t="s">
        <v>110</v>
      </c>
      <c r="D922" t="s">
        <v>266</v>
      </c>
      <c r="E922" t="s">
        <v>452</v>
      </c>
      <c r="F922" t="s">
        <v>10</v>
      </c>
      <c r="G922">
        <v>24</v>
      </c>
      <c r="H922">
        <v>120</v>
      </c>
      <c r="I922" t="s">
        <v>395</v>
      </c>
    </row>
    <row r="923" spans="1:9" x14ac:dyDescent="0.25">
      <c r="A923" t="s">
        <v>122</v>
      </c>
      <c r="B923" t="s">
        <v>266</v>
      </c>
      <c r="C923" t="s">
        <v>110</v>
      </c>
      <c r="D923" t="s">
        <v>266</v>
      </c>
      <c r="E923" t="s">
        <v>453</v>
      </c>
      <c r="F923" t="s">
        <v>1594</v>
      </c>
      <c r="G923">
        <v>0</v>
      </c>
      <c r="H923">
        <v>0</v>
      </c>
      <c r="I923" t="s">
        <v>1514</v>
      </c>
    </row>
    <row r="924" spans="1:9" x14ac:dyDescent="0.25">
      <c r="A924" t="s">
        <v>122</v>
      </c>
      <c r="B924" t="s">
        <v>266</v>
      </c>
      <c r="C924" t="s">
        <v>110</v>
      </c>
      <c r="D924" t="s">
        <v>266</v>
      </c>
      <c r="E924" t="s">
        <v>454</v>
      </c>
      <c r="F924" t="s">
        <v>13</v>
      </c>
      <c r="G924">
        <v>11</v>
      </c>
      <c r="H924">
        <v>55</v>
      </c>
      <c r="I924" t="s">
        <v>364</v>
      </c>
    </row>
    <row r="925" spans="1:9" x14ac:dyDescent="0.25">
      <c r="A925" t="s">
        <v>122</v>
      </c>
      <c r="B925" t="s">
        <v>266</v>
      </c>
      <c r="C925" t="s">
        <v>110</v>
      </c>
      <c r="D925" t="s">
        <v>266</v>
      </c>
      <c r="E925" t="s">
        <v>455</v>
      </c>
      <c r="F925" t="s">
        <v>1594</v>
      </c>
      <c r="G925">
        <v>0</v>
      </c>
      <c r="H925">
        <v>0</v>
      </c>
      <c r="I925" t="s">
        <v>1514</v>
      </c>
    </row>
    <row r="926" spans="1:9" x14ac:dyDescent="0.25">
      <c r="A926" t="s">
        <v>122</v>
      </c>
      <c r="B926" t="s">
        <v>266</v>
      </c>
      <c r="C926" t="s">
        <v>110</v>
      </c>
      <c r="D926" t="s">
        <v>266</v>
      </c>
      <c r="E926" t="s">
        <v>456</v>
      </c>
      <c r="F926" t="s">
        <v>10</v>
      </c>
      <c r="G926">
        <v>20</v>
      </c>
      <c r="H926">
        <v>100</v>
      </c>
      <c r="I926" t="s">
        <v>395</v>
      </c>
    </row>
    <row r="927" spans="1:9" x14ac:dyDescent="0.25">
      <c r="A927" t="s">
        <v>122</v>
      </c>
      <c r="B927" t="s">
        <v>266</v>
      </c>
      <c r="C927" t="s">
        <v>110</v>
      </c>
      <c r="D927" t="s">
        <v>266</v>
      </c>
      <c r="E927" t="s">
        <v>456</v>
      </c>
      <c r="F927" t="s">
        <v>10</v>
      </c>
      <c r="G927">
        <v>12</v>
      </c>
      <c r="H927">
        <v>60</v>
      </c>
      <c r="I927" t="s">
        <v>1514</v>
      </c>
    </row>
    <row r="928" spans="1:9" x14ac:dyDescent="0.25">
      <c r="A928" t="s">
        <v>122</v>
      </c>
      <c r="B928" t="s">
        <v>266</v>
      </c>
      <c r="C928" t="s">
        <v>110</v>
      </c>
      <c r="D928" t="s">
        <v>266</v>
      </c>
      <c r="E928" t="s">
        <v>456</v>
      </c>
      <c r="F928" t="s">
        <v>10</v>
      </c>
      <c r="G928">
        <v>18</v>
      </c>
      <c r="H928">
        <v>90</v>
      </c>
      <c r="I928" t="s">
        <v>378</v>
      </c>
    </row>
    <row r="929" spans="1:9" x14ac:dyDescent="0.25">
      <c r="A929" t="s">
        <v>122</v>
      </c>
      <c r="B929" t="s">
        <v>266</v>
      </c>
      <c r="C929" t="s">
        <v>110</v>
      </c>
      <c r="D929" t="s">
        <v>266</v>
      </c>
      <c r="E929" t="s">
        <v>457</v>
      </c>
      <c r="F929" t="s">
        <v>1594</v>
      </c>
      <c r="G929">
        <v>0</v>
      </c>
      <c r="H929">
        <v>0</v>
      </c>
      <c r="I929" t="s">
        <v>1514</v>
      </c>
    </row>
    <row r="930" spans="1:9" x14ac:dyDescent="0.25">
      <c r="A930" t="s">
        <v>122</v>
      </c>
      <c r="B930" t="s">
        <v>266</v>
      </c>
      <c r="C930" t="s">
        <v>110</v>
      </c>
      <c r="D930" t="s">
        <v>266</v>
      </c>
      <c r="E930" t="s">
        <v>458</v>
      </c>
      <c r="F930" t="s">
        <v>1594</v>
      </c>
      <c r="G930">
        <v>0</v>
      </c>
      <c r="H930">
        <v>0</v>
      </c>
      <c r="I930" t="s">
        <v>1514</v>
      </c>
    </row>
    <row r="931" spans="1:9" x14ac:dyDescent="0.25">
      <c r="A931" t="s">
        <v>122</v>
      </c>
      <c r="B931" t="s">
        <v>266</v>
      </c>
      <c r="C931" t="s">
        <v>110</v>
      </c>
      <c r="D931" t="s">
        <v>266</v>
      </c>
      <c r="E931" t="s">
        <v>459</v>
      </c>
      <c r="F931" t="s">
        <v>1594</v>
      </c>
      <c r="G931">
        <v>0</v>
      </c>
      <c r="H931">
        <v>0</v>
      </c>
      <c r="I931" t="s">
        <v>1514</v>
      </c>
    </row>
    <row r="932" spans="1:9" x14ac:dyDescent="0.25">
      <c r="A932" t="s">
        <v>122</v>
      </c>
      <c r="B932" t="s">
        <v>266</v>
      </c>
      <c r="C932" t="s">
        <v>143</v>
      </c>
      <c r="D932" t="s">
        <v>144</v>
      </c>
      <c r="E932" t="s">
        <v>460</v>
      </c>
      <c r="F932" t="s">
        <v>1594</v>
      </c>
      <c r="G932">
        <v>0</v>
      </c>
      <c r="H932">
        <v>0</v>
      </c>
      <c r="I932" t="s">
        <v>1514</v>
      </c>
    </row>
    <row r="933" spans="1:9" x14ac:dyDescent="0.25">
      <c r="A933" t="s">
        <v>122</v>
      </c>
      <c r="B933" t="s">
        <v>266</v>
      </c>
      <c r="C933" t="s">
        <v>143</v>
      </c>
      <c r="D933" t="s">
        <v>144</v>
      </c>
      <c r="E933" t="s">
        <v>461</v>
      </c>
      <c r="F933" t="s">
        <v>1594</v>
      </c>
      <c r="G933">
        <v>0</v>
      </c>
      <c r="H933">
        <v>0</v>
      </c>
      <c r="I933" t="s">
        <v>1514</v>
      </c>
    </row>
    <row r="934" spans="1:9" x14ac:dyDescent="0.25">
      <c r="A934" t="s">
        <v>122</v>
      </c>
      <c r="B934" t="s">
        <v>266</v>
      </c>
      <c r="C934" t="s">
        <v>143</v>
      </c>
      <c r="D934" t="s">
        <v>144</v>
      </c>
      <c r="E934" t="s">
        <v>462</v>
      </c>
      <c r="F934" t="s">
        <v>1594</v>
      </c>
      <c r="G934">
        <v>0</v>
      </c>
      <c r="H934">
        <v>0</v>
      </c>
      <c r="I934" t="s">
        <v>1514</v>
      </c>
    </row>
    <row r="935" spans="1:9" x14ac:dyDescent="0.25">
      <c r="A935" t="s">
        <v>122</v>
      </c>
      <c r="B935" t="s">
        <v>266</v>
      </c>
      <c r="C935" t="s">
        <v>143</v>
      </c>
      <c r="D935" t="s">
        <v>144</v>
      </c>
      <c r="E935" t="s">
        <v>463</v>
      </c>
      <c r="F935" t="s">
        <v>14</v>
      </c>
      <c r="G935">
        <v>140</v>
      </c>
      <c r="H935">
        <v>700</v>
      </c>
      <c r="I935" t="s">
        <v>389</v>
      </c>
    </row>
    <row r="936" spans="1:9" x14ac:dyDescent="0.25">
      <c r="A936" t="s">
        <v>122</v>
      </c>
      <c r="B936" t="s">
        <v>266</v>
      </c>
      <c r="C936" t="s">
        <v>143</v>
      </c>
      <c r="D936" t="s">
        <v>144</v>
      </c>
      <c r="E936" t="s">
        <v>463</v>
      </c>
      <c r="F936" t="s">
        <v>11</v>
      </c>
      <c r="G936">
        <v>130</v>
      </c>
      <c r="H936">
        <v>650</v>
      </c>
      <c r="I936" t="s">
        <v>389</v>
      </c>
    </row>
    <row r="937" spans="1:9" x14ac:dyDescent="0.25">
      <c r="A937" t="s">
        <v>69</v>
      </c>
      <c r="B937" t="s">
        <v>1599</v>
      </c>
      <c r="C937" t="s">
        <v>71</v>
      </c>
      <c r="D937" t="s">
        <v>72</v>
      </c>
      <c r="E937" t="s">
        <v>464</v>
      </c>
      <c r="F937" t="s">
        <v>1594</v>
      </c>
      <c r="G937">
        <v>0</v>
      </c>
      <c r="H937">
        <v>0</v>
      </c>
      <c r="I937" t="s">
        <v>1514</v>
      </c>
    </row>
    <row r="938" spans="1:9" x14ac:dyDescent="0.25">
      <c r="A938" t="s">
        <v>69</v>
      </c>
      <c r="B938" t="s">
        <v>1599</v>
      </c>
      <c r="C938" t="s">
        <v>108</v>
      </c>
      <c r="D938" t="s">
        <v>109</v>
      </c>
      <c r="E938" t="s">
        <v>465</v>
      </c>
      <c r="F938" t="s">
        <v>11</v>
      </c>
      <c r="G938">
        <v>12</v>
      </c>
      <c r="H938">
        <v>60</v>
      </c>
      <c r="I938" t="s">
        <v>395</v>
      </c>
    </row>
    <row r="939" spans="1:9" x14ac:dyDescent="0.25">
      <c r="A939" t="s">
        <v>69</v>
      </c>
      <c r="B939" t="s">
        <v>1599</v>
      </c>
      <c r="C939" t="s">
        <v>108</v>
      </c>
      <c r="D939" t="s">
        <v>109</v>
      </c>
      <c r="E939" t="s">
        <v>466</v>
      </c>
      <c r="F939" t="s">
        <v>10</v>
      </c>
      <c r="G939">
        <v>5</v>
      </c>
      <c r="H939">
        <v>25</v>
      </c>
      <c r="I939" t="s">
        <v>395</v>
      </c>
    </row>
    <row r="940" spans="1:9" x14ac:dyDescent="0.25">
      <c r="A940" t="s">
        <v>69</v>
      </c>
      <c r="B940" t="s">
        <v>1599</v>
      </c>
      <c r="C940" t="s">
        <v>285</v>
      </c>
      <c r="D940" t="s">
        <v>286</v>
      </c>
      <c r="E940" t="s">
        <v>467</v>
      </c>
      <c r="F940" t="s">
        <v>10</v>
      </c>
      <c r="G940">
        <v>47</v>
      </c>
      <c r="H940">
        <v>235</v>
      </c>
      <c r="I940" t="s">
        <v>347</v>
      </c>
    </row>
    <row r="941" spans="1:9" x14ac:dyDescent="0.25">
      <c r="A941" t="s">
        <v>69</v>
      </c>
      <c r="B941" t="s">
        <v>1599</v>
      </c>
      <c r="C941" t="s">
        <v>285</v>
      </c>
      <c r="D941" t="s">
        <v>286</v>
      </c>
      <c r="E941" t="s">
        <v>468</v>
      </c>
      <c r="F941" t="s">
        <v>1594</v>
      </c>
      <c r="G941">
        <v>0</v>
      </c>
      <c r="H941">
        <v>0</v>
      </c>
      <c r="I941" t="s">
        <v>1514</v>
      </c>
    </row>
    <row r="942" spans="1:9" x14ac:dyDescent="0.25">
      <c r="A942" t="s">
        <v>69</v>
      </c>
      <c r="B942" t="s">
        <v>1599</v>
      </c>
      <c r="C942" t="s">
        <v>285</v>
      </c>
      <c r="D942" t="s">
        <v>286</v>
      </c>
      <c r="E942" t="s">
        <v>469</v>
      </c>
      <c r="F942" t="s">
        <v>1594</v>
      </c>
      <c r="G942">
        <v>0</v>
      </c>
      <c r="H942">
        <v>0</v>
      </c>
      <c r="I942" t="s">
        <v>1514</v>
      </c>
    </row>
    <row r="943" spans="1:9" x14ac:dyDescent="0.25">
      <c r="A943" t="s">
        <v>69</v>
      </c>
      <c r="B943" t="s">
        <v>1599</v>
      </c>
      <c r="C943" t="s">
        <v>285</v>
      </c>
      <c r="D943" t="s">
        <v>286</v>
      </c>
      <c r="E943" t="s">
        <v>470</v>
      </c>
      <c r="F943" t="s">
        <v>1594</v>
      </c>
      <c r="G943">
        <v>0</v>
      </c>
      <c r="H943">
        <v>0</v>
      </c>
      <c r="I943" t="s">
        <v>1514</v>
      </c>
    </row>
    <row r="944" spans="1:9" x14ac:dyDescent="0.25">
      <c r="A944" t="s">
        <v>69</v>
      </c>
      <c r="B944" t="s">
        <v>1599</v>
      </c>
      <c r="C944" t="s">
        <v>285</v>
      </c>
      <c r="D944" t="s">
        <v>286</v>
      </c>
      <c r="E944" t="s">
        <v>416</v>
      </c>
      <c r="F944" t="s">
        <v>1594</v>
      </c>
      <c r="G944">
        <v>0</v>
      </c>
      <c r="H944">
        <v>0</v>
      </c>
      <c r="I944" t="s">
        <v>1514</v>
      </c>
    </row>
    <row r="945" spans="1:9" x14ac:dyDescent="0.25">
      <c r="A945" t="s">
        <v>69</v>
      </c>
      <c r="B945" t="s">
        <v>1599</v>
      </c>
      <c r="C945" t="s">
        <v>285</v>
      </c>
      <c r="D945" t="s">
        <v>286</v>
      </c>
      <c r="E945" t="s">
        <v>471</v>
      </c>
      <c r="F945" t="s">
        <v>1594</v>
      </c>
      <c r="G945">
        <v>0</v>
      </c>
      <c r="H945">
        <v>0</v>
      </c>
      <c r="I945" t="s">
        <v>1514</v>
      </c>
    </row>
    <row r="946" spans="1:9" x14ac:dyDescent="0.25">
      <c r="A946" t="s">
        <v>69</v>
      </c>
      <c r="B946" t="s">
        <v>1599</v>
      </c>
      <c r="C946" t="s">
        <v>285</v>
      </c>
      <c r="D946" t="s">
        <v>286</v>
      </c>
      <c r="E946" t="s">
        <v>472</v>
      </c>
      <c r="F946" t="s">
        <v>1594</v>
      </c>
      <c r="G946">
        <v>0</v>
      </c>
      <c r="H946">
        <v>0</v>
      </c>
      <c r="I946" t="s">
        <v>1514</v>
      </c>
    </row>
    <row r="947" spans="1:9" x14ac:dyDescent="0.25">
      <c r="A947" t="s">
        <v>43</v>
      </c>
      <c r="B947" t="s">
        <v>340</v>
      </c>
      <c r="C947" t="s">
        <v>45</v>
      </c>
      <c r="D947" t="s">
        <v>46</v>
      </c>
      <c r="E947" t="s">
        <v>473</v>
      </c>
      <c r="F947" t="s">
        <v>1594</v>
      </c>
      <c r="G947">
        <v>0</v>
      </c>
      <c r="H947">
        <v>0</v>
      </c>
      <c r="I947" t="s">
        <v>1514</v>
      </c>
    </row>
    <row r="948" spans="1:9" x14ac:dyDescent="0.25">
      <c r="A948" t="s">
        <v>43</v>
      </c>
      <c r="B948" t="s">
        <v>340</v>
      </c>
      <c r="C948" t="s">
        <v>45</v>
      </c>
      <c r="D948" t="s">
        <v>46</v>
      </c>
      <c r="E948" t="s">
        <v>474</v>
      </c>
      <c r="F948" t="s">
        <v>1594</v>
      </c>
      <c r="G948">
        <v>0</v>
      </c>
      <c r="H948">
        <v>0</v>
      </c>
      <c r="I948" t="s">
        <v>1514</v>
      </c>
    </row>
    <row r="949" spans="1:9" x14ac:dyDescent="0.25">
      <c r="A949" t="s">
        <v>43</v>
      </c>
      <c r="B949" t="s">
        <v>340</v>
      </c>
      <c r="C949" t="s">
        <v>45</v>
      </c>
      <c r="D949" t="s">
        <v>46</v>
      </c>
      <c r="E949" t="s">
        <v>475</v>
      </c>
      <c r="F949" t="s">
        <v>1594</v>
      </c>
      <c r="G949">
        <v>0</v>
      </c>
      <c r="H949">
        <v>0</v>
      </c>
      <c r="I949" t="s">
        <v>1514</v>
      </c>
    </row>
    <row r="950" spans="1:9" x14ac:dyDescent="0.25">
      <c r="A950" t="s">
        <v>43</v>
      </c>
      <c r="B950" t="s">
        <v>340</v>
      </c>
      <c r="C950" t="s">
        <v>45</v>
      </c>
      <c r="D950" t="s">
        <v>46</v>
      </c>
      <c r="E950" t="s">
        <v>476</v>
      </c>
      <c r="F950" t="s">
        <v>1594</v>
      </c>
      <c r="G950">
        <v>0</v>
      </c>
      <c r="H950">
        <v>0</v>
      </c>
      <c r="I950" t="s">
        <v>1514</v>
      </c>
    </row>
    <row r="951" spans="1:9" x14ac:dyDescent="0.25">
      <c r="A951" t="s">
        <v>43</v>
      </c>
      <c r="B951" t="s">
        <v>340</v>
      </c>
      <c r="C951" t="s">
        <v>45</v>
      </c>
      <c r="D951" t="s">
        <v>46</v>
      </c>
      <c r="E951" t="s">
        <v>477</v>
      </c>
      <c r="F951" t="s">
        <v>1594</v>
      </c>
      <c r="G951">
        <v>0</v>
      </c>
      <c r="H951">
        <v>0</v>
      </c>
      <c r="I951" t="s">
        <v>1514</v>
      </c>
    </row>
    <row r="952" spans="1:9" x14ac:dyDescent="0.25">
      <c r="A952" t="s">
        <v>43</v>
      </c>
      <c r="B952" t="s">
        <v>340</v>
      </c>
      <c r="C952" t="s">
        <v>45</v>
      </c>
      <c r="D952" t="s">
        <v>46</v>
      </c>
      <c r="E952" t="s">
        <v>478</v>
      </c>
      <c r="F952" t="s">
        <v>1594</v>
      </c>
      <c r="G952">
        <v>0</v>
      </c>
      <c r="H952">
        <v>0</v>
      </c>
      <c r="I952" t="s">
        <v>1514</v>
      </c>
    </row>
    <row r="953" spans="1:9" x14ac:dyDescent="0.25">
      <c r="A953" t="s">
        <v>58</v>
      </c>
      <c r="B953" t="s">
        <v>1600</v>
      </c>
      <c r="C953" t="s">
        <v>102</v>
      </c>
      <c r="D953" t="s">
        <v>103</v>
      </c>
      <c r="E953" t="s">
        <v>479</v>
      </c>
      <c r="F953" t="s">
        <v>1594</v>
      </c>
      <c r="G953">
        <v>0</v>
      </c>
      <c r="H953">
        <v>0</v>
      </c>
      <c r="I953" t="s">
        <v>1514</v>
      </c>
    </row>
    <row r="954" spans="1:9" x14ac:dyDescent="0.25">
      <c r="A954" t="s">
        <v>58</v>
      </c>
      <c r="B954" t="s">
        <v>1600</v>
      </c>
      <c r="C954" t="s">
        <v>60</v>
      </c>
      <c r="D954" t="s">
        <v>61</v>
      </c>
      <c r="E954" t="s">
        <v>480</v>
      </c>
      <c r="F954" t="s">
        <v>1594</v>
      </c>
      <c r="G954">
        <v>0</v>
      </c>
      <c r="H954">
        <v>0</v>
      </c>
      <c r="I954" t="s">
        <v>1514</v>
      </c>
    </row>
    <row r="955" spans="1:9" x14ac:dyDescent="0.25">
      <c r="A955" t="s">
        <v>58</v>
      </c>
      <c r="B955" t="s">
        <v>1600</v>
      </c>
      <c r="C955" t="s">
        <v>60</v>
      </c>
      <c r="D955" t="s">
        <v>61</v>
      </c>
      <c r="E955" t="s">
        <v>481</v>
      </c>
      <c r="F955" t="s">
        <v>1594</v>
      </c>
      <c r="G955">
        <v>0</v>
      </c>
      <c r="H955">
        <v>0</v>
      </c>
      <c r="I955" t="s">
        <v>1514</v>
      </c>
    </row>
    <row r="956" spans="1:9" x14ac:dyDescent="0.25">
      <c r="A956" t="s">
        <v>58</v>
      </c>
      <c r="B956" t="s">
        <v>1600</v>
      </c>
      <c r="C956" t="s">
        <v>67</v>
      </c>
      <c r="D956" t="s">
        <v>68</v>
      </c>
      <c r="E956" t="s">
        <v>480</v>
      </c>
      <c r="F956" t="s">
        <v>1594</v>
      </c>
      <c r="G956">
        <v>0</v>
      </c>
      <c r="H956">
        <v>0</v>
      </c>
      <c r="I956" t="s">
        <v>1514</v>
      </c>
    </row>
    <row r="957" spans="1:9" x14ac:dyDescent="0.25">
      <c r="A957" t="s">
        <v>58</v>
      </c>
      <c r="B957" t="s">
        <v>1600</v>
      </c>
      <c r="C957" t="s">
        <v>67</v>
      </c>
      <c r="D957" t="s">
        <v>68</v>
      </c>
      <c r="E957" t="s">
        <v>482</v>
      </c>
      <c r="F957" t="s">
        <v>1594</v>
      </c>
      <c r="G957">
        <v>0</v>
      </c>
      <c r="H957">
        <v>0</v>
      </c>
      <c r="I957" t="s">
        <v>1514</v>
      </c>
    </row>
    <row r="958" spans="1:9" x14ac:dyDescent="0.25">
      <c r="A958" t="s">
        <v>58</v>
      </c>
      <c r="B958" t="s">
        <v>1600</v>
      </c>
      <c r="C958" t="s">
        <v>313</v>
      </c>
      <c r="D958" t="s">
        <v>314</v>
      </c>
      <c r="E958" t="s">
        <v>483</v>
      </c>
      <c r="F958" t="s">
        <v>1594</v>
      </c>
      <c r="G958">
        <v>0</v>
      </c>
      <c r="H958">
        <v>0</v>
      </c>
      <c r="I958" t="s">
        <v>1514</v>
      </c>
    </row>
    <row r="959" spans="1:9" x14ac:dyDescent="0.25">
      <c r="A959" t="s">
        <v>58</v>
      </c>
      <c r="B959" t="s">
        <v>1600</v>
      </c>
      <c r="C959" t="s">
        <v>313</v>
      </c>
      <c r="D959" t="s">
        <v>314</v>
      </c>
      <c r="E959" t="s">
        <v>484</v>
      </c>
      <c r="F959" t="s">
        <v>1594</v>
      </c>
      <c r="G959">
        <v>0</v>
      </c>
      <c r="H959">
        <v>0</v>
      </c>
      <c r="I959" t="s">
        <v>1514</v>
      </c>
    </row>
    <row r="960" spans="1:9" x14ac:dyDescent="0.25">
      <c r="A960" t="s">
        <v>58</v>
      </c>
      <c r="B960" t="s">
        <v>1600</v>
      </c>
      <c r="C960" t="s">
        <v>313</v>
      </c>
      <c r="D960" t="s">
        <v>314</v>
      </c>
      <c r="E960" t="s">
        <v>485</v>
      </c>
      <c r="F960" t="s">
        <v>1594</v>
      </c>
      <c r="G960">
        <v>0</v>
      </c>
      <c r="H960">
        <v>0</v>
      </c>
      <c r="I960" t="s">
        <v>1514</v>
      </c>
    </row>
    <row r="961" spans="1:9" x14ac:dyDescent="0.25">
      <c r="A961" t="s">
        <v>58</v>
      </c>
      <c r="B961" t="s">
        <v>1600</v>
      </c>
      <c r="C961" t="s">
        <v>313</v>
      </c>
      <c r="D961" t="s">
        <v>314</v>
      </c>
      <c r="E961" t="s">
        <v>486</v>
      </c>
      <c r="F961" t="s">
        <v>1594</v>
      </c>
      <c r="G961">
        <v>0</v>
      </c>
      <c r="H961">
        <v>0</v>
      </c>
      <c r="I961" t="s">
        <v>1514</v>
      </c>
    </row>
    <row r="962" spans="1:9" x14ac:dyDescent="0.25">
      <c r="A962" t="s">
        <v>58</v>
      </c>
      <c r="B962" t="s">
        <v>1600</v>
      </c>
      <c r="C962" t="s">
        <v>313</v>
      </c>
      <c r="D962" t="s">
        <v>314</v>
      </c>
      <c r="E962" t="s">
        <v>487</v>
      </c>
      <c r="F962" t="s">
        <v>15</v>
      </c>
      <c r="G962">
        <v>480</v>
      </c>
      <c r="H962">
        <v>2400</v>
      </c>
      <c r="I962" t="s">
        <v>1606</v>
      </c>
    </row>
    <row r="963" spans="1:9" x14ac:dyDescent="0.25">
      <c r="A963" t="s">
        <v>58</v>
      </c>
      <c r="B963" t="s">
        <v>1600</v>
      </c>
      <c r="C963" t="s">
        <v>313</v>
      </c>
      <c r="D963" t="s">
        <v>314</v>
      </c>
      <c r="E963" t="s">
        <v>488</v>
      </c>
      <c r="F963" t="s">
        <v>15</v>
      </c>
      <c r="G963">
        <v>600</v>
      </c>
      <c r="H963">
        <v>3000</v>
      </c>
      <c r="I963" t="s">
        <v>1606</v>
      </c>
    </row>
    <row r="964" spans="1:9" x14ac:dyDescent="0.25">
      <c r="A964" t="s">
        <v>58</v>
      </c>
      <c r="B964" t="s">
        <v>1600</v>
      </c>
      <c r="C964" t="s">
        <v>313</v>
      </c>
      <c r="D964" t="s">
        <v>314</v>
      </c>
      <c r="E964" t="s">
        <v>489</v>
      </c>
      <c r="F964" t="s">
        <v>1594</v>
      </c>
      <c r="G964">
        <v>0</v>
      </c>
      <c r="H964">
        <v>0</v>
      </c>
      <c r="I964" t="s">
        <v>1514</v>
      </c>
    </row>
    <row r="965" spans="1:9" x14ac:dyDescent="0.25">
      <c r="A965" t="s">
        <v>58</v>
      </c>
      <c r="B965" t="s">
        <v>1600</v>
      </c>
      <c r="C965" t="s">
        <v>313</v>
      </c>
      <c r="D965" t="s">
        <v>314</v>
      </c>
      <c r="E965" t="s">
        <v>490</v>
      </c>
      <c r="F965" t="s">
        <v>1594</v>
      </c>
      <c r="G965">
        <v>0</v>
      </c>
      <c r="H965">
        <v>0</v>
      </c>
      <c r="I965" t="s">
        <v>1514</v>
      </c>
    </row>
    <row r="966" spans="1:9" x14ac:dyDescent="0.25">
      <c r="A966" t="s">
        <v>58</v>
      </c>
      <c r="B966" t="s">
        <v>1600</v>
      </c>
      <c r="C966" t="s">
        <v>313</v>
      </c>
      <c r="D966" t="s">
        <v>314</v>
      </c>
      <c r="E966" t="s">
        <v>491</v>
      </c>
      <c r="F966" t="s">
        <v>1594</v>
      </c>
      <c r="G966">
        <v>0</v>
      </c>
      <c r="H966">
        <v>0</v>
      </c>
      <c r="I966" t="s">
        <v>1514</v>
      </c>
    </row>
    <row r="967" spans="1:9" x14ac:dyDescent="0.25">
      <c r="A967" t="s">
        <v>58</v>
      </c>
      <c r="B967" t="s">
        <v>1600</v>
      </c>
      <c r="C967" t="s">
        <v>239</v>
      </c>
      <c r="D967" t="s">
        <v>240</v>
      </c>
      <c r="E967" t="s">
        <v>239</v>
      </c>
      <c r="F967" t="s">
        <v>11</v>
      </c>
      <c r="G967">
        <v>31</v>
      </c>
      <c r="H967">
        <v>155</v>
      </c>
      <c r="I967" t="s">
        <v>364</v>
      </c>
    </row>
    <row r="968" spans="1:9" x14ac:dyDescent="0.25">
      <c r="A968" t="s">
        <v>58</v>
      </c>
      <c r="B968" t="s">
        <v>1600</v>
      </c>
      <c r="C968" t="s">
        <v>239</v>
      </c>
      <c r="D968" t="s">
        <v>240</v>
      </c>
      <c r="E968" t="s">
        <v>239</v>
      </c>
      <c r="F968" t="s">
        <v>13</v>
      </c>
      <c r="G968">
        <v>79</v>
      </c>
      <c r="H968">
        <v>395</v>
      </c>
      <c r="I968" t="s">
        <v>347</v>
      </c>
    </row>
    <row r="969" spans="1:9" x14ac:dyDescent="0.25">
      <c r="A969" t="s">
        <v>309</v>
      </c>
      <c r="B969" t="s">
        <v>311</v>
      </c>
      <c r="C969" t="s">
        <v>309</v>
      </c>
      <c r="D969" t="s">
        <v>311</v>
      </c>
      <c r="E969" t="s">
        <v>492</v>
      </c>
      <c r="F969" t="s">
        <v>1594</v>
      </c>
      <c r="G969">
        <v>0</v>
      </c>
      <c r="H969">
        <v>0</v>
      </c>
      <c r="I969" t="s">
        <v>1514</v>
      </c>
    </row>
    <row r="970" spans="1:9" x14ac:dyDescent="0.25">
      <c r="A970" t="s">
        <v>309</v>
      </c>
      <c r="B970" t="s">
        <v>311</v>
      </c>
      <c r="C970" t="s">
        <v>309</v>
      </c>
      <c r="D970" t="s">
        <v>311</v>
      </c>
      <c r="E970" t="s">
        <v>493</v>
      </c>
      <c r="F970" t="s">
        <v>1594</v>
      </c>
      <c r="G970">
        <v>0</v>
      </c>
      <c r="H970">
        <v>0</v>
      </c>
      <c r="I970" t="s">
        <v>1514</v>
      </c>
    </row>
    <row r="971" spans="1:9" x14ac:dyDescent="0.25">
      <c r="A971" t="s">
        <v>309</v>
      </c>
      <c r="B971" t="s">
        <v>311</v>
      </c>
      <c r="C971" t="s">
        <v>309</v>
      </c>
      <c r="D971" t="s">
        <v>311</v>
      </c>
      <c r="E971" t="s">
        <v>494</v>
      </c>
      <c r="F971" t="s">
        <v>15</v>
      </c>
      <c r="G971">
        <v>50</v>
      </c>
      <c r="H971">
        <v>250</v>
      </c>
      <c r="I971" t="s">
        <v>1514</v>
      </c>
    </row>
    <row r="972" spans="1:9" x14ac:dyDescent="0.25">
      <c r="A972" t="s">
        <v>309</v>
      </c>
      <c r="B972" t="s">
        <v>311</v>
      </c>
      <c r="C972" t="s">
        <v>309</v>
      </c>
      <c r="D972" t="s">
        <v>311</v>
      </c>
      <c r="E972" t="s">
        <v>495</v>
      </c>
      <c r="F972" t="s">
        <v>1594</v>
      </c>
      <c r="G972">
        <v>0</v>
      </c>
      <c r="H972">
        <v>0</v>
      </c>
      <c r="I972" t="s">
        <v>1514</v>
      </c>
    </row>
    <row r="973" spans="1:9" x14ac:dyDescent="0.25">
      <c r="A973" t="s">
        <v>309</v>
      </c>
      <c r="B973" t="s">
        <v>311</v>
      </c>
      <c r="C973" t="s">
        <v>309</v>
      </c>
      <c r="D973" t="s">
        <v>311</v>
      </c>
      <c r="E973" t="s">
        <v>496</v>
      </c>
      <c r="F973" t="s">
        <v>14</v>
      </c>
      <c r="G973">
        <v>30</v>
      </c>
      <c r="H973">
        <v>150</v>
      </c>
      <c r="I973" t="s">
        <v>1514</v>
      </c>
    </row>
    <row r="974" spans="1:9" x14ac:dyDescent="0.25">
      <c r="A974" t="s">
        <v>85</v>
      </c>
      <c r="B974" t="s">
        <v>1596</v>
      </c>
      <c r="C974" t="s">
        <v>219</v>
      </c>
      <c r="D974" t="s">
        <v>220</v>
      </c>
      <c r="E974" t="s">
        <v>497</v>
      </c>
      <c r="F974" t="s">
        <v>13</v>
      </c>
      <c r="G974">
        <v>8</v>
      </c>
      <c r="H974">
        <v>40</v>
      </c>
      <c r="I974" t="s">
        <v>1514</v>
      </c>
    </row>
    <row r="975" spans="1:9" x14ac:dyDescent="0.25">
      <c r="A975" t="s">
        <v>85</v>
      </c>
      <c r="B975" t="s">
        <v>1596</v>
      </c>
      <c r="C975" t="s">
        <v>219</v>
      </c>
      <c r="D975" t="s">
        <v>220</v>
      </c>
      <c r="E975" t="s">
        <v>498</v>
      </c>
      <c r="F975" t="s">
        <v>13</v>
      </c>
      <c r="G975">
        <v>12</v>
      </c>
      <c r="H975">
        <v>60</v>
      </c>
      <c r="I975" t="s">
        <v>1514</v>
      </c>
    </row>
    <row r="976" spans="1:9" x14ac:dyDescent="0.25">
      <c r="A976" t="s">
        <v>85</v>
      </c>
      <c r="B976" t="s">
        <v>1596</v>
      </c>
      <c r="C976" t="s">
        <v>219</v>
      </c>
      <c r="D976" t="s">
        <v>220</v>
      </c>
      <c r="E976" t="s">
        <v>499</v>
      </c>
      <c r="F976" t="s">
        <v>13</v>
      </c>
      <c r="G976">
        <v>10</v>
      </c>
      <c r="H976">
        <v>50</v>
      </c>
      <c r="I976" t="s">
        <v>1514</v>
      </c>
    </row>
    <row r="977" spans="1:9" x14ac:dyDescent="0.25">
      <c r="A977" t="s">
        <v>85</v>
      </c>
      <c r="B977" t="s">
        <v>1596</v>
      </c>
      <c r="C977" t="s">
        <v>219</v>
      </c>
      <c r="D977" t="s">
        <v>220</v>
      </c>
      <c r="E977" t="s">
        <v>500</v>
      </c>
      <c r="F977" t="s">
        <v>1594</v>
      </c>
      <c r="G977">
        <v>0</v>
      </c>
      <c r="H977">
        <v>0</v>
      </c>
      <c r="I977" t="s">
        <v>1514</v>
      </c>
    </row>
    <row r="978" spans="1:9" x14ac:dyDescent="0.25">
      <c r="A978" t="s">
        <v>85</v>
      </c>
      <c r="B978" t="s">
        <v>1596</v>
      </c>
      <c r="C978" t="s">
        <v>219</v>
      </c>
      <c r="D978" t="s">
        <v>220</v>
      </c>
      <c r="E978" t="s">
        <v>501</v>
      </c>
      <c r="F978" t="s">
        <v>13</v>
      </c>
      <c r="G978">
        <v>7</v>
      </c>
      <c r="H978">
        <v>35</v>
      </c>
      <c r="I978" t="s">
        <v>1514</v>
      </c>
    </row>
    <row r="979" spans="1:9" x14ac:dyDescent="0.25">
      <c r="A979" t="s">
        <v>85</v>
      </c>
      <c r="B979" t="s">
        <v>1596</v>
      </c>
      <c r="C979" t="s">
        <v>219</v>
      </c>
      <c r="D979" t="s">
        <v>220</v>
      </c>
      <c r="E979" t="s">
        <v>502</v>
      </c>
      <c r="F979" t="s">
        <v>13</v>
      </c>
      <c r="G979">
        <v>12</v>
      </c>
      <c r="H979">
        <v>60</v>
      </c>
      <c r="I979" t="s">
        <v>1514</v>
      </c>
    </row>
    <row r="980" spans="1:9" x14ac:dyDescent="0.25">
      <c r="A980" t="s">
        <v>85</v>
      </c>
      <c r="B980" t="s">
        <v>1596</v>
      </c>
      <c r="C980" t="s">
        <v>219</v>
      </c>
      <c r="D980" t="s">
        <v>220</v>
      </c>
      <c r="E980" t="s">
        <v>503</v>
      </c>
      <c r="F980" t="s">
        <v>1594</v>
      </c>
      <c r="G980">
        <v>0</v>
      </c>
      <c r="H980">
        <v>0</v>
      </c>
      <c r="I980" t="s">
        <v>1514</v>
      </c>
    </row>
    <row r="981" spans="1:9" x14ac:dyDescent="0.25">
      <c r="A981" t="s">
        <v>85</v>
      </c>
      <c r="B981" t="s">
        <v>1596</v>
      </c>
      <c r="C981" t="s">
        <v>219</v>
      </c>
      <c r="D981" t="s">
        <v>220</v>
      </c>
      <c r="E981" t="s">
        <v>504</v>
      </c>
      <c r="F981" t="s">
        <v>13</v>
      </c>
      <c r="G981">
        <v>5</v>
      </c>
      <c r="H981">
        <v>25</v>
      </c>
      <c r="I981" t="s">
        <v>1514</v>
      </c>
    </row>
    <row r="982" spans="1:9" x14ac:dyDescent="0.25">
      <c r="A982" t="s">
        <v>85</v>
      </c>
      <c r="B982" t="s">
        <v>1596</v>
      </c>
      <c r="C982" t="s">
        <v>225</v>
      </c>
      <c r="D982" t="s">
        <v>226</v>
      </c>
      <c r="E982" t="s">
        <v>505</v>
      </c>
      <c r="F982" t="s">
        <v>13</v>
      </c>
      <c r="G982">
        <v>3</v>
      </c>
      <c r="H982">
        <v>15</v>
      </c>
      <c r="I982" t="s">
        <v>1514</v>
      </c>
    </row>
    <row r="983" spans="1:9" x14ac:dyDescent="0.25">
      <c r="A983" t="s">
        <v>85</v>
      </c>
      <c r="B983" t="s">
        <v>1596</v>
      </c>
      <c r="C983" t="s">
        <v>225</v>
      </c>
      <c r="D983" t="s">
        <v>226</v>
      </c>
      <c r="E983" t="s">
        <v>506</v>
      </c>
      <c r="F983" t="s">
        <v>1594</v>
      </c>
      <c r="G983">
        <v>0</v>
      </c>
      <c r="H983">
        <v>0</v>
      </c>
      <c r="I983" t="s">
        <v>1514</v>
      </c>
    </row>
    <row r="984" spans="1:9" x14ac:dyDescent="0.25">
      <c r="A984" t="s">
        <v>85</v>
      </c>
      <c r="B984" t="s">
        <v>1596</v>
      </c>
      <c r="C984" t="s">
        <v>225</v>
      </c>
      <c r="D984" t="s">
        <v>226</v>
      </c>
      <c r="E984" t="s">
        <v>507</v>
      </c>
      <c r="F984" t="s">
        <v>13</v>
      </c>
      <c r="G984">
        <v>29</v>
      </c>
      <c r="H984">
        <v>145</v>
      </c>
      <c r="I984" t="s">
        <v>347</v>
      </c>
    </row>
    <row r="985" spans="1:9" x14ac:dyDescent="0.25">
      <c r="A985" t="s">
        <v>85</v>
      </c>
      <c r="B985" t="s">
        <v>1596</v>
      </c>
      <c r="C985" t="s">
        <v>225</v>
      </c>
      <c r="D985" t="s">
        <v>226</v>
      </c>
      <c r="E985" t="s">
        <v>508</v>
      </c>
      <c r="F985" t="s">
        <v>13</v>
      </c>
      <c r="G985">
        <v>30</v>
      </c>
      <c r="H985">
        <v>150</v>
      </c>
      <c r="I985" t="s">
        <v>378</v>
      </c>
    </row>
    <row r="986" spans="1:9" x14ac:dyDescent="0.25">
      <c r="A986" t="s">
        <v>85</v>
      </c>
      <c r="B986" t="s">
        <v>1596</v>
      </c>
      <c r="C986" t="s">
        <v>225</v>
      </c>
      <c r="D986" t="s">
        <v>226</v>
      </c>
      <c r="E986" t="s">
        <v>509</v>
      </c>
      <c r="F986" t="s">
        <v>13</v>
      </c>
      <c r="G986">
        <v>5</v>
      </c>
      <c r="H986">
        <v>25</v>
      </c>
      <c r="I986" t="s">
        <v>347</v>
      </c>
    </row>
    <row r="987" spans="1:9" x14ac:dyDescent="0.25">
      <c r="A987" t="s">
        <v>85</v>
      </c>
      <c r="B987" t="s">
        <v>1596</v>
      </c>
      <c r="C987" t="s">
        <v>225</v>
      </c>
      <c r="D987" t="s">
        <v>226</v>
      </c>
      <c r="E987" t="s">
        <v>510</v>
      </c>
      <c r="F987" t="s">
        <v>1594</v>
      </c>
      <c r="G987">
        <v>0</v>
      </c>
      <c r="H987">
        <v>0</v>
      </c>
      <c r="I987" t="s">
        <v>1514</v>
      </c>
    </row>
    <row r="988" spans="1:9" x14ac:dyDescent="0.25">
      <c r="A988" t="s">
        <v>85</v>
      </c>
      <c r="B988" t="s">
        <v>1596</v>
      </c>
      <c r="C988" t="s">
        <v>225</v>
      </c>
      <c r="D988" t="s">
        <v>226</v>
      </c>
      <c r="E988" t="s">
        <v>511</v>
      </c>
      <c r="F988" t="s">
        <v>13</v>
      </c>
      <c r="G988">
        <v>5</v>
      </c>
      <c r="H988">
        <v>25</v>
      </c>
      <c r="I988" t="s">
        <v>347</v>
      </c>
    </row>
    <row r="989" spans="1:9" x14ac:dyDescent="0.25">
      <c r="A989" t="s">
        <v>85</v>
      </c>
      <c r="B989" t="s">
        <v>1596</v>
      </c>
      <c r="C989" t="s">
        <v>225</v>
      </c>
      <c r="D989" t="s">
        <v>226</v>
      </c>
      <c r="E989" t="s">
        <v>512</v>
      </c>
      <c r="F989" t="s">
        <v>1594</v>
      </c>
      <c r="G989">
        <v>0</v>
      </c>
      <c r="H989">
        <v>0</v>
      </c>
      <c r="I989" t="s">
        <v>1514</v>
      </c>
    </row>
    <row r="990" spans="1:9" x14ac:dyDescent="0.25">
      <c r="A990" t="s">
        <v>85</v>
      </c>
      <c r="B990" t="s">
        <v>1596</v>
      </c>
      <c r="C990" t="s">
        <v>225</v>
      </c>
      <c r="D990" t="s">
        <v>226</v>
      </c>
      <c r="E990" t="s">
        <v>513</v>
      </c>
      <c r="F990" t="s">
        <v>1594</v>
      </c>
      <c r="G990">
        <v>0</v>
      </c>
      <c r="H990">
        <v>0</v>
      </c>
      <c r="I990" t="s">
        <v>1514</v>
      </c>
    </row>
    <row r="991" spans="1:9" x14ac:dyDescent="0.25">
      <c r="A991" t="s">
        <v>85</v>
      </c>
      <c r="B991" t="s">
        <v>1596</v>
      </c>
      <c r="C991" t="s">
        <v>225</v>
      </c>
      <c r="D991" t="s">
        <v>226</v>
      </c>
      <c r="E991" t="s">
        <v>514</v>
      </c>
      <c r="F991" t="s">
        <v>13</v>
      </c>
      <c r="G991">
        <v>3</v>
      </c>
      <c r="H991">
        <v>15</v>
      </c>
      <c r="I991" t="s">
        <v>364</v>
      </c>
    </row>
    <row r="992" spans="1:9" x14ac:dyDescent="0.25">
      <c r="A992" t="s">
        <v>79</v>
      </c>
      <c r="B992" t="s">
        <v>81</v>
      </c>
      <c r="C992" t="s">
        <v>79</v>
      </c>
      <c r="D992" t="s">
        <v>81</v>
      </c>
      <c r="E992" t="s">
        <v>515</v>
      </c>
      <c r="F992" t="s">
        <v>1594</v>
      </c>
      <c r="G992">
        <v>0</v>
      </c>
      <c r="H992">
        <v>0</v>
      </c>
      <c r="I992" t="s">
        <v>1514</v>
      </c>
    </row>
    <row r="993" spans="1:9" x14ac:dyDescent="0.25">
      <c r="A993" t="s">
        <v>79</v>
      </c>
      <c r="B993" t="s">
        <v>81</v>
      </c>
      <c r="C993" t="s">
        <v>79</v>
      </c>
      <c r="D993" t="s">
        <v>81</v>
      </c>
      <c r="E993" t="s">
        <v>516</v>
      </c>
      <c r="F993" t="s">
        <v>13</v>
      </c>
      <c r="G993">
        <v>60</v>
      </c>
      <c r="H993">
        <v>300</v>
      </c>
      <c r="I993" t="s">
        <v>378</v>
      </c>
    </row>
    <row r="994" spans="1:9" x14ac:dyDescent="0.25">
      <c r="A994" t="s">
        <v>79</v>
      </c>
      <c r="B994" t="s">
        <v>81</v>
      </c>
      <c r="C994" t="s">
        <v>79</v>
      </c>
      <c r="D994" t="s">
        <v>81</v>
      </c>
      <c r="E994" t="s">
        <v>379</v>
      </c>
      <c r="F994" t="s">
        <v>1594</v>
      </c>
      <c r="G994">
        <v>0</v>
      </c>
      <c r="H994">
        <v>0</v>
      </c>
      <c r="I994" t="s">
        <v>1514</v>
      </c>
    </row>
    <row r="995" spans="1:9" x14ac:dyDescent="0.25">
      <c r="A995" t="s">
        <v>79</v>
      </c>
      <c r="B995" t="s">
        <v>81</v>
      </c>
      <c r="C995" t="s">
        <v>79</v>
      </c>
      <c r="D995" t="s">
        <v>81</v>
      </c>
      <c r="E995" t="s">
        <v>517</v>
      </c>
      <c r="F995" t="s">
        <v>1594</v>
      </c>
      <c r="G995">
        <v>0</v>
      </c>
      <c r="H995">
        <v>0</v>
      </c>
      <c r="I995" t="s">
        <v>1514</v>
      </c>
    </row>
    <row r="996" spans="1:9" x14ac:dyDescent="0.25">
      <c r="A996" t="s">
        <v>79</v>
      </c>
      <c r="B996" t="s">
        <v>81</v>
      </c>
      <c r="C996" t="s">
        <v>79</v>
      </c>
      <c r="D996" t="s">
        <v>81</v>
      </c>
      <c r="E996" t="s">
        <v>518</v>
      </c>
      <c r="F996" t="s">
        <v>1594</v>
      </c>
      <c r="G996">
        <v>0</v>
      </c>
      <c r="H996">
        <v>0</v>
      </c>
      <c r="I996" t="s">
        <v>1514</v>
      </c>
    </row>
    <row r="997" spans="1:9" x14ac:dyDescent="0.25">
      <c r="A997" t="s">
        <v>79</v>
      </c>
      <c r="B997" t="s">
        <v>81</v>
      </c>
      <c r="C997" t="s">
        <v>79</v>
      </c>
      <c r="D997" t="s">
        <v>81</v>
      </c>
      <c r="E997" t="s">
        <v>519</v>
      </c>
      <c r="F997" t="s">
        <v>1594</v>
      </c>
      <c r="G997">
        <v>0</v>
      </c>
      <c r="H997">
        <v>0</v>
      </c>
      <c r="I997" t="s">
        <v>1514</v>
      </c>
    </row>
    <row r="998" spans="1:9" x14ac:dyDescent="0.25">
      <c r="A998" t="s">
        <v>79</v>
      </c>
      <c r="B998" t="s">
        <v>81</v>
      </c>
      <c r="C998" t="s">
        <v>79</v>
      </c>
      <c r="D998" t="s">
        <v>81</v>
      </c>
      <c r="E998" t="s">
        <v>520</v>
      </c>
      <c r="F998" t="s">
        <v>13</v>
      </c>
      <c r="G998">
        <v>15</v>
      </c>
      <c r="H998">
        <v>75</v>
      </c>
      <c r="I998" t="s">
        <v>347</v>
      </c>
    </row>
    <row r="999" spans="1:9" x14ac:dyDescent="0.25">
      <c r="A999" t="s">
        <v>79</v>
      </c>
      <c r="B999" t="s">
        <v>81</v>
      </c>
      <c r="C999" t="s">
        <v>79</v>
      </c>
      <c r="D999" t="s">
        <v>81</v>
      </c>
      <c r="E999" t="s">
        <v>521</v>
      </c>
      <c r="F999" t="s">
        <v>1594</v>
      </c>
      <c r="G999">
        <v>0</v>
      </c>
      <c r="H999">
        <v>0</v>
      </c>
      <c r="I999" t="s">
        <v>1514</v>
      </c>
    </row>
    <row r="1000" spans="1:9" x14ac:dyDescent="0.25">
      <c r="A1000" t="s">
        <v>79</v>
      </c>
      <c r="B1000" t="s">
        <v>81</v>
      </c>
      <c r="C1000" t="s">
        <v>79</v>
      </c>
      <c r="D1000" t="s">
        <v>81</v>
      </c>
      <c r="E1000" t="s">
        <v>522</v>
      </c>
      <c r="F1000" t="s">
        <v>13</v>
      </c>
      <c r="G1000">
        <v>25</v>
      </c>
      <c r="H1000">
        <v>125</v>
      </c>
      <c r="I1000" t="s">
        <v>378</v>
      </c>
    </row>
    <row r="1001" spans="1:9" x14ac:dyDescent="0.25">
      <c r="A1001" t="s">
        <v>79</v>
      </c>
      <c r="B1001" t="s">
        <v>81</v>
      </c>
      <c r="C1001" t="s">
        <v>79</v>
      </c>
      <c r="D1001" t="s">
        <v>81</v>
      </c>
      <c r="E1001" t="s">
        <v>523</v>
      </c>
      <c r="F1001" t="s">
        <v>1594</v>
      </c>
      <c r="G1001">
        <v>0</v>
      </c>
      <c r="H1001">
        <v>0</v>
      </c>
      <c r="I1001" t="s">
        <v>1514</v>
      </c>
    </row>
    <row r="1002" spans="1:9" x14ac:dyDescent="0.25">
      <c r="A1002" t="s">
        <v>79</v>
      </c>
      <c r="B1002" t="s">
        <v>81</v>
      </c>
      <c r="C1002" t="s">
        <v>79</v>
      </c>
      <c r="D1002" t="s">
        <v>81</v>
      </c>
      <c r="E1002" t="s">
        <v>524</v>
      </c>
      <c r="F1002" t="s">
        <v>1594</v>
      </c>
      <c r="G1002">
        <v>0</v>
      </c>
      <c r="H1002">
        <v>0</v>
      </c>
      <c r="I1002" t="s">
        <v>1514</v>
      </c>
    </row>
    <row r="1003" spans="1:9" x14ac:dyDescent="0.25">
      <c r="A1003" t="s">
        <v>79</v>
      </c>
      <c r="B1003" t="s">
        <v>81</v>
      </c>
      <c r="C1003" t="s">
        <v>79</v>
      </c>
      <c r="D1003" t="s">
        <v>81</v>
      </c>
      <c r="E1003" t="s">
        <v>525</v>
      </c>
      <c r="F1003" t="s">
        <v>1594</v>
      </c>
      <c r="G1003">
        <v>0</v>
      </c>
      <c r="H1003">
        <v>0</v>
      </c>
      <c r="I1003" t="s">
        <v>1514</v>
      </c>
    </row>
    <row r="1004" spans="1:9" x14ac:dyDescent="0.25">
      <c r="A1004" t="s">
        <v>170</v>
      </c>
      <c r="B1004" t="s">
        <v>297</v>
      </c>
      <c r="C1004" t="s">
        <v>294</v>
      </c>
      <c r="D1004" t="s">
        <v>295</v>
      </c>
      <c r="E1004" t="s">
        <v>526</v>
      </c>
      <c r="F1004" t="s">
        <v>1594</v>
      </c>
      <c r="G1004">
        <v>0</v>
      </c>
      <c r="H1004">
        <v>0</v>
      </c>
      <c r="I1004" t="s">
        <v>1514</v>
      </c>
    </row>
    <row r="1005" spans="1:9" x14ac:dyDescent="0.25">
      <c r="A1005" t="s">
        <v>170</v>
      </c>
      <c r="B1005" t="s">
        <v>297</v>
      </c>
      <c r="C1005" t="s">
        <v>294</v>
      </c>
      <c r="D1005" t="s">
        <v>295</v>
      </c>
      <c r="E1005" t="s">
        <v>527</v>
      </c>
      <c r="F1005" t="s">
        <v>1594</v>
      </c>
      <c r="G1005">
        <v>0</v>
      </c>
      <c r="H1005">
        <v>0</v>
      </c>
      <c r="I1005" t="s">
        <v>1514</v>
      </c>
    </row>
    <row r="1006" spans="1:9" x14ac:dyDescent="0.25">
      <c r="A1006" t="s">
        <v>170</v>
      </c>
      <c r="B1006" t="s">
        <v>297</v>
      </c>
      <c r="C1006" t="s">
        <v>294</v>
      </c>
      <c r="D1006" t="s">
        <v>295</v>
      </c>
      <c r="E1006" t="s">
        <v>528</v>
      </c>
      <c r="F1006" t="s">
        <v>1594</v>
      </c>
      <c r="G1006">
        <v>0</v>
      </c>
      <c r="H1006">
        <v>0</v>
      </c>
      <c r="I1006" t="s">
        <v>1514</v>
      </c>
    </row>
    <row r="1007" spans="1:9" x14ac:dyDescent="0.25">
      <c r="A1007" t="s">
        <v>170</v>
      </c>
      <c r="B1007" t="s">
        <v>297</v>
      </c>
      <c r="C1007" t="s">
        <v>294</v>
      </c>
      <c r="D1007" t="s">
        <v>295</v>
      </c>
      <c r="E1007" t="s">
        <v>529</v>
      </c>
      <c r="F1007" t="s">
        <v>1594</v>
      </c>
      <c r="G1007">
        <v>0</v>
      </c>
      <c r="H1007">
        <v>0</v>
      </c>
      <c r="I1007" t="s">
        <v>1514</v>
      </c>
    </row>
    <row r="1008" spans="1:9" x14ac:dyDescent="0.25">
      <c r="A1008" t="s">
        <v>170</v>
      </c>
      <c r="B1008" t="s">
        <v>297</v>
      </c>
      <c r="C1008" t="s">
        <v>294</v>
      </c>
      <c r="D1008" t="s">
        <v>295</v>
      </c>
      <c r="E1008" t="s">
        <v>530</v>
      </c>
      <c r="F1008" t="s">
        <v>1594</v>
      </c>
      <c r="G1008">
        <v>0</v>
      </c>
      <c r="H1008">
        <v>0</v>
      </c>
      <c r="I1008" t="s">
        <v>1514</v>
      </c>
    </row>
    <row r="1009" spans="1:9" x14ac:dyDescent="0.25">
      <c r="A1009" t="s">
        <v>170</v>
      </c>
      <c r="B1009" t="s">
        <v>297</v>
      </c>
      <c r="C1009" t="s">
        <v>172</v>
      </c>
      <c r="D1009" t="s">
        <v>173</v>
      </c>
      <c r="E1009" t="s">
        <v>1386</v>
      </c>
      <c r="F1009" t="s">
        <v>1594</v>
      </c>
      <c r="G1009">
        <v>0</v>
      </c>
      <c r="H1009">
        <v>0</v>
      </c>
      <c r="I1009" t="s">
        <v>1514</v>
      </c>
    </row>
    <row r="1010" spans="1:9" x14ac:dyDescent="0.25">
      <c r="A1010" t="s">
        <v>170</v>
      </c>
      <c r="B1010" t="s">
        <v>297</v>
      </c>
      <c r="C1010" t="s">
        <v>172</v>
      </c>
      <c r="D1010" t="s">
        <v>173</v>
      </c>
      <c r="E1010" t="s">
        <v>172</v>
      </c>
      <c r="F1010" t="s">
        <v>1594</v>
      </c>
      <c r="G1010">
        <v>0</v>
      </c>
      <c r="H1010">
        <v>0</v>
      </c>
      <c r="I1010" t="s">
        <v>1514</v>
      </c>
    </row>
    <row r="1011" spans="1:9" x14ac:dyDescent="0.25">
      <c r="A1011" t="s">
        <v>170</v>
      </c>
      <c r="B1011" t="s">
        <v>297</v>
      </c>
      <c r="C1011" t="s">
        <v>172</v>
      </c>
      <c r="D1011" t="s">
        <v>173</v>
      </c>
      <c r="E1011" t="s">
        <v>531</v>
      </c>
      <c r="F1011" t="s">
        <v>1594</v>
      </c>
      <c r="G1011">
        <v>0</v>
      </c>
      <c r="H1011">
        <v>0</v>
      </c>
      <c r="I1011" t="s">
        <v>1514</v>
      </c>
    </row>
    <row r="1012" spans="1:9" x14ac:dyDescent="0.25">
      <c r="A1012" t="s">
        <v>170</v>
      </c>
      <c r="B1012" t="s">
        <v>297</v>
      </c>
      <c r="C1012" t="s">
        <v>172</v>
      </c>
      <c r="D1012" t="s">
        <v>173</v>
      </c>
      <c r="E1012" t="s">
        <v>532</v>
      </c>
      <c r="F1012" t="s">
        <v>1594</v>
      </c>
      <c r="G1012">
        <v>0</v>
      </c>
      <c r="H1012">
        <v>0</v>
      </c>
      <c r="I1012" t="s">
        <v>1514</v>
      </c>
    </row>
    <row r="1013" spans="1:9" x14ac:dyDescent="0.25">
      <c r="A1013" t="s">
        <v>170</v>
      </c>
      <c r="B1013" t="s">
        <v>297</v>
      </c>
      <c r="C1013" t="s">
        <v>172</v>
      </c>
      <c r="D1013" t="s">
        <v>173</v>
      </c>
      <c r="E1013" t="s">
        <v>533</v>
      </c>
      <c r="F1013" t="s">
        <v>1594</v>
      </c>
      <c r="G1013">
        <v>0</v>
      </c>
      <c r="H1013">
        <v>0</v>
      </c>
      <c r="I1013" t="s">
        <v>1514</v>
      </c>
    </row>
    <row r="1014" spans="1:9" x14ac:dyDescent="0.25">
      <c r="A1014" t="s">
        <v>170</v>
      </c>
      <c r="B1014" t="s">
        <v>297</v>
      </c>
      <c r="C1014" t="s">
        <v>291</v>
      </c>
      <c r="D1014" t="s">
        <v>292</v>
      </c>
      <c r="E1014" t="s">
        <v>534</v>
      </c>
      <c r="F1014" t="s">
        <v>1594</v>
      </c>
      <c r="G1014">
        <v>0</v>
      </c>
      <c r="H1014">
        <v>0</v>
      </c>
      <c r="I1014" t="s">
        <v>1514</v>
      </c>
    </row>
    <row r="1015" spans="1:9" x14ac:dyDescent="0.25">
      <c r="A1015" t="s">
        <v>170</v>
      </c>
      <c r="B1015" t="s">
        <v>297</v>
      </c>
      <c r="C1015" t="s">
        <v>291</v>
      </c>
      <c r="D1015" t="s">
        <v>292</v>
      </c>
      <c r="E1015" t="s">
        <v>535</v>
      </c>
      <c r="F1015" t="s">
        <v>1594</v>
      </c>
      <c r="G1015">
        <v>0</v>
      </c>
      <c r="H1015">
        <v>0</v>
      </c>
      <c r="I1015" t="s">
        <v>1514</v>
      </c>
    </row>
    <row r="1016" spans="1:9" x14ac:dyDescent="0.25">
      <c r="A1016" t="s">
        <v>170</v>
      </c>
      <c r="B1016" t="s">
        <v>297</v>
      </c>
      <c r="C1016" t="s">
        <v>291</v>
      </c>
      <c r="D1016" t="s">
        <v>292</v>
      </c>
      <c r="E1016" t="s">
        <v>536</v>
      </c>
      <c r="F1016" t="s">
        <v>1594</v>
      </c>
      <c r="G1016">
        <v>0</v>
      </c>
      <c r="H1016">
        <v>0</v>
      </c>
      <c r="I1016" t="s">
        <v>1514</v>
      </c>
    </row>
    <row r="1017" spans="1:9" x14ac:dyDescent="0.25">
      <c r="A1017" t="s">
        <v>170</v>
      </c>
      <c r="B1017" t="s">
        <v>297</v>
      </c>
      <c r="C1017" t="s">
        <v>291</v>
      </c>
      <c r="D1017" t="s">
        <v>292</v>
      </c>
      <c r="E1017" t="s">
        <v>537</v>
      </c>
      <c r="F1017" t="s">
        <v>1594</v>
      </c>
      <c r="G1017">
        <v>0</v>
      </c>
      <c r="H1017">
        <v>0</v>
      </c>
      <c r="I1017" t="s">
        <v>1514</v>
      </c>
    </row>
    <row r="1018" spans="1:9" x14ac:dyDescent="0.25">
      <c r="A1018" t="s">
        <v>170</v>
      </c>
      <c r="B1018" t="s">
        <v>297</v>
      </c>
      <c r="C1018" t="s">
        <v>291</v>
      </c>
      <c r="D1018" t="s">
        <v>292</v>
      </c>
      <c r="E1018" t="s">
        <v>538</v>
      </c>
      <c r="F1018" t="s">
        <v>1594</v>
      </c>
      <c r="G1018">
        <v>0</v>
      </c>
      <c r="H1018">
        <v>0</v>
      </c>
      <c r="I1018" t="s">
        <v>1514</v>
      </c>
    </row>
    <row r="1019" spans="1:9" x14ac:dyDescent="0.25">
      <c r="A1019" t="s">
        <v>170</v>
      </c>
      <c r="B1019" t="s">
        <v>297</v>
      </c>
      <c r="C1019" t="s">
        <v>291</v>
      </c>
      <c r="D1019" t="s">
        <v>292</v>
      </c>
      <c r="E1019" t="s">
        <v>539</v>
      </c>
      <c r="F1019" t="s">
        <v>1594</v>
      </c>
      <c r="G1019">
        <v>0</v>
      </c>
      <c r="H1019">
        <v>0</v>
      </c>
      <c r="I1019" t="s">
        <v>1514</v>
      </c>
    </row>
    <row r="1020" spans="1:9" x14ac:dyDescent="0.25">
      <c r="A1020" t="s">
        <v>170</v>
      </c>
      <c r="B1020" t="s">
        <v>297</v>
      </c>
      <c r="C1020" t="s">
        <v>291</v>
      </c>
      <c r="D1020" t="s">
        <v>292</v>
      </c>
      <c r="E1020" t="s">
        <v>540</v>
      </c>
      <c r="F1020" t="s">
        <v>1594</v>
      </c>
      <c r="G1020">
        <v>0</v>
      </c>
      <c r="H1020">
        <v>0</v>
      </c>
      <c r="I1020" t="s">
        <v>1514</v>
      </c>
    </row>
    <row r="1021" spans="1:9" x14ac:dyDescent="0.25">
      <c r="A1021" t="s">
        <v>170</v>
      </c>
      <c r="B1021" t="s">
        <v>297</v>
      </c>
      <c r="C1021" t="s">
        <v>170</v>
      </c>
      <c r="D1021" t="s">
        <v>297</v>
      </c>
      <c r="E1021" t="s">
        <v>541</v>
      </c>
      <c r="F1021" t="s">
        <v>1594</v>
      </c>
      <c r="G1021">
        <v>0</v>
      </c>
      <c r="H1021">
        <v>0</v>
      </c>
      <c r="I1021" t="s">
        <v>1514</v>
      </c>
    </row>
    <row r="1022" spans="1:9" x14ac:dyDescent="0.25">
      <c r="A1022" t="s">
        <v>170</v>
      </c>
      <c r="B1022" t="s">
        <v>297</v>
      </c>
      <c r="C1022" t="s">
        <v>170</v>
      </c>
      <c r="D1022" t="s">
        <v>297</v>
      </c>
      <c r="E1022" t="s">
        <v>542</v>
      </c>
      <c r="F1022" t="s">
        <v>1594</v>
      </c>
      <c r="G1022">
        <v>0</v>
      </c>
      <c r="H1022">
        <v>0</v>
      </c>
      <c r="I1022" t="s">
        <v>1514</v>
      </c>
    </row>
    <row r="1023" spans="1:9" x14ac:dyDescent="0.25">
      <c r="A1023" t="s">
        <v>170</v>
      </c>
      <c r="B1023" t="s">
        <v>297</v>
      </c>
      <c r="C1023" t="s">
        <v>170</v>
      </c>
      <c r="D1023" t="s">
        <v>297</v>
      </c>
      <c r="E1023" t="s">
        <v>543</v>
      </c>
      <c r="F1023" t="s">
        <v>1594</v>
      </c>
      <c r="G1023">
        <v>0</v>
      </c>
      <c r="H1023">
        <v>0</v>
      </c>
      <c r="I1023" t="s">
        <v>1514</v>
      </c>
    </row>
    <row r="1024" spans="1:9" x14ac:dyDescent="0.25">
      <c r="A1024" t="s">
        <v>138</v>
      </c>
      <c r="B1024" t="s">
        <v>234</v>
      </c>
      <c r="C1024" t="s">
        <v>138</v>
      </c>
      <c r="D1024" t="s">
        <v>234</v>
      </c>
      <c r="E1024" t="s">
        <v>544</v>
      </c>
      <c r="F1024" t="s">
        <v>13</v>
      </c>
      <c r="G1024">
        <v>400</v>
      </c>
      <c r="H1024">
        <v>2000</v>
      </c>
      <c r="I1024" t="s">
        <v>1514</v>
      </c>
    </row>
    <row r="1025" spans="1:9" x14ac:dyDescent="0.25">
      <c r="A1025" t="s">
        <v>138</v>
      </c>
      <c r="B1025" t="s">
        <v>234</v>
      </c>
      <c r="C1025" t="s">
        <v>138</v>
      </c>
      <c r="D1025" t="s">
        <v>234</v>
      </c>
      <c r="E1025" t="s">
        <v>545</v>
      </c>
      <c r="F1025" t="s">
        <v>1594</v>
      </c>
      <c r="G1025">
        <v>0</v>
      </c>
      <c r="H1025">
        <v>0</v>
      </c>
      <c r="I1025" t="s">
        <v>1514</v>
      </c>
    </row>
    <row r="1026" spans="1:9" x14ac:dyDescent="0.25">
      <c r="A1026" t="s">
        <v>138</v>
      </c>
      <c r="B1026" t="s">
        <v>234</v>
      </c>
      <c r="C1026" t="s">
        <v>138</v>
      </c>
      <c r="D1026" t="s">
        <v>234</v>
      </c>
      <c r="E1026" t="s">
        <v>546</v>
      </c>
      <c r="F1026" t="s">
        <v>1594</v>
      </c>
      <c r="G1026">
        <v>0</v>
      </c>
      <c r="H1026">
        <v>0</v>
      </c>
      <c r="I1026" t="s">
        <v>1514</v>
      </c>
    </row>
    <row r="1027" spans="1:9" x14ac:dyDescent="0.25">
      <c r="A1027" t="s">
        <v>138</v>
      </c>
      <c r="B1027" t="s">
        <v>234</v>
      </c>
      <c r="C1027" t="s">
        <v>140</v>
      </c>
      <c r="D1027" t="s">
        <v>141</v>
      </c>
      <c r="E1027" t="s">
        <v>547</v>
      </c>
      <c r="F1027" t="s">
        <v>1594</v>
      </c>
      <c r="G1027">
        <v>0</v>
      </c>
      <c r="H1027">
        <v>0</v>
      </c>
      <c r="I1027" t="s">
        <v>1514</v>
      </c>
    </row>
    <row r="1028" spans="1:9" x14ac:dyDescent="0.25">
      <c r="A1028" t="s">
        <v>138</v>
      </c>
      <c r="B1028" t="s">
        <v>234</v>
      </c>
      <c r="C1028" t="s">
        <v>140</v>
      </c>
      <c r="D1028" t="s">
        <v>141</v>
      </c>
      <c r="E1028" t="s">
        <v>548</v>
      </c>
      <c r="F1028" t="s">
        <v>1594</v>
      </c>
      <c r="G1028">
        <v>0</v>
      </c>
      <c r="H1028">
        <v>0</v>
      </c>
      <c r="I1028" t="s">
        <v>1514</v>
      </c>
    </row>
    <row r="1029" spans="1:9" x14ac:dyDescent="0.25">
      <c r="A1029" t="s">
        <v>157</v>
      </c>
      <c r="B1029" t="s">
        <v>1601</v>
      </c>
      <c r="C1029" t="s">
        <v>165</v>
      </c>
      <c r="D1029" t="s">
        <v>166</v>
      </c>
      <c r="E1029" t="s">
        <v>549</v>
      </c>
      <c r="F1029" t="s">
        <v>1594</v>
      </c>
      <c r="G1029">
        <v>0</v>
      </c>
      <c r="H1029">
        <v>0</v>
      </c>
      <c r="I1029" t="s">
        <v>1514</v>
      </c>
    </row>
    <row r="1030" spans="1:9" x14ac:dyDescent="0.25">
      <c r="A1030" t="s">
        <v>157</v>
      </c>
      <c r="B1030" t="s">
        <v>1601</v>
      </c>
      <c r="C1030" t="s">
        <v>165</v>
      </c>
      <c r="D1030" t="s">
        <v>166</v>
      </c>
      <c r="E1030" t="s">
        <v>550</v>
      </c>
      <c r="F1030" t="s">
        <v>1594</v>
      </c>
      <c r="G1030">
        <v>0</v>
      </c>
      <c r="H1030">
        <v>0</v>
      </c>
      <c r="I1030" t="s">
        <v>1514</v>
      </c>
    </row>
    <row r="1031" spans="1:9" x14ac:dyDescent="0.25">
      <c r="A1031" t="s">
        <v>157</v>
      </c>
      <c r="B1031" t="s">
        <v>1601</v>
      </c>
      <c r="C1031" t="s">
        <v>165</v>
      </c>
      <c r="D1031" t="s">
        <v>166</v>
      </c>
      <c r="E1031" t="s">
        <v>551</v>
      </c>
      <c r="F1031" t="s">
        <v>1594</v>
      </c>
      <c r="G1031">
        <v>0</v>
      </c>
      <c r="H1031">
        <v>0</v>
      </c>
      <c r="I1031" t="s">
        <v>1514</v>
      </c>
    </row>
    <row r="1032" spans="1:9" x14ac:dyDescent="0.25">
      <c r="A1032" t="s">
        <v>157</v>
      </c>
      <c r="B1032" t="s">
        <v>1601</v>
      </c>
      <c r="C1032" t="s">
        <v>165</v>
      </c>
      <c r="D1032" t="s">
        <v>166</v>
      </c>
      <c r="E1032" t="s">
        <v>552</v>
      </c>
      <c r="F1032" t="s">
        <v>1594</v>
      </c>
      <c r="G1032">
        <v>0</v>
      </c>
      <c r="H1032">
        <v>0</v>
      </c>
      <c r="I1032" t="s">
        <v>1514</v>
      </c>
    </row>
    <row r="1033" spans="1:9" x14ac:dyDescent="0.25">
      <c r="A1033" t="s">
        <v>157</v>
      </c>
      <c r="B1033" t="s">
        <v>1601</v>
      </c>
      <c r="C1033" t="s">
        <v>165</v>
      </c>
      <c r="D1033" t="s">
        <v>166</v>
      </c>
      <c r="E1033" t="s">
        <v>553</v>
      </c>
      <c r="F1033" t="s">
        <v>1594</v>
      </c>
      <c r="G1033">
        <v>0</v>
      </c>
      <c r="H1033">
        <v>0</v>
      </c>
      <c r="I1033" t="s">
        <v>1514</v>
      </c>
    </row>
    <row r="1034" spans="1:9" x14ac:dyDescent="0.25">
      <c r="A1034" t="s">
        <v>157</v>
      </c>
      <c r="B1034" t="s">
        <v>1601</v>
      </c>
      <c r="C1034" t="s">
        <v>165</v>
      </c>
      <c r="D1034" t="s">
        <v>166</v>
      </c>
      <c r="E1034" t="s">
        <v>554</v>
      </c>
      <c r="F1034" t="s">
        <v>1594</v>
      </c>
      <c r="G1034">
        <v>0</v>
      </c>
      <c r="H1034">
        <v>0</v>
      </c>
      <c r="I1034" t="s">
        <v>1514</v>
      </c>
    </row>
    <row r="1035" spans="1:9" x14ac:dyDescent="0.25">
      <c r="A1035" t="s">
        <v>157</v>
      </c>
      <c r="B1035" t="s">
        <v>1601</v>
      </c>
      <c r="C1035" t="s">
        <v>165</v>
      </c>
      <c r="D1035" t="s">
        <v>166</v>
      </c>
      <c r="E1035" t="s">
        <v>555</v>
      </c>
      <c r="F1035" t="s">
        <v>1594</v>
      </c>
      <c r="G1035">
        <v>0</v>
      </c>
      <c r="H1035">
        <v>0</v>
      </c>
      <c r="I1035" t="s">
        <v>1514</v>
      </c>
    </row>
    <row r="1036" spans="1:9" x14ac:dyDescent="0.25">
      <c r="A1036" t="s">
        <v>157</v>
      </c>
      <c r="B1036" t="s">
        <v>1601</v>
      </c>
      <c r="C1036" t="s">
        <v>165</v>
      </c>
      <c r="D1036" t="s">
        <v>166</v>
      </c>
      <c r="E1036" t="s">
        <v>556</v>
      </c>
      <c r="F1036" t="s">
        <v>1594</v>
      </c>
      <c r="G1036">
        <v>0</v>
      </c>
      <c r="H1036">
        <v>0</v>
      </c>
      <c r="I1036" t="s">
        <v>1514</v>
      </c>
    </row>
    <row r="1037" spans="1:9" x14ac:dyDescent="0.25">
      <c r="A1037" t="s">
        <v>157</v>
      </c>
      <c r="B1037" t="s">
        <v>1601</v>
      </c>
      <c r="C1037" t="s">
        <v>165</v>
      </c>
      <c r="D1037" t="s">
        <v>166</v>
      </c>
      <c r="E1037" t="s">
        <v>557</v>
      </c>
      <c r="F1037" t="s">
        <v>1594</v>
      </c>
      <c r="G1037">
        <v>0</v>
      </c>
      <c r="H1037">
        <v>0</v>
      </c>
      <c r="I1037" t="s">
        <v>1514</v>
      </c>
    </row>
    <row r="1038" spans="1:9" x14ac:dyDescent="0.25">
      <c r="A1038" t="s">
        <v>157</v>
      </c>
      <c r="B1038" t="s">
        <v>1601</v>
      </c>
      <c r="C1038" t="s">
        <v>271</v>
      </c>
      <c r="D1038" t="s">
        <v>272</v>
      </c>
      <c r="E1038" t="s">
        <v>1388</v>
      </c>
      <c r="F1038" t="s">
        <v>1594</v>
      </c>
      <c r="G1038">
        <v>0</v>
      </c>
      <c r="H1038">
        <v>0</v>
      </c>
      <c r="I1038" t="s">
        <v>1514</v>
      </c>
    </row>
    <row r="1039" spans="1:9" x14ac:dyDescent="0.25">
      <c r="A1039" t="s">
        <v>157</v>
      </c>
      <c r="B1039" t="s">
        <v>1601</v>
      </c>
      <c r="C1039" t="s">
        <v>271</v>
      </c>
      <c r="D1039" t="s">
        <v>272</v>
      </c>
      <c r="E1039" t="s">
        <v>558</v>
      </c>
      <c r="F1039" t="s">
        <v>1594</v>
      </c>
      <c r="G1039">
        <v>0</v>
      </c>
      <c r="H1039">
        <v>0</v>
      </c>
      <c r="I1039" t="s">
        <v>1514</v>
      </c>
    </row>
    <row r="1040" spans="1:9" x14ac:dyDescent="0.25">
      <c r="A1040" t="s">
        <v>157</v>
      </c>
      <c r="B1040" t="s">
        <v>1601</v>
      </c>
      <c r="C1040" t="s">
        <v>271</v>
      </c>
      <c r="D1040" t="s">
        <v>272</v>
      </c>
      <c r="E1040" t="s">
        <v>559</v>
      </c>
      <c r="F1040" t="s">
        <v>1594</v>
      </c>
      <c r="G1040">
        <v>0</v>
      </c>
      <c r="H1040">
        <v>0</v>
      </c>
      <c r="I1040" t="s">
        <v>1514</v>
      </c>
    </row>
    <row r="1041" spans="1:9" x14ac:dyDescent="0.25">
      <c r="A1041" t="s">
        <v>157</v>
      </c>
      <c r="B1041" t="s">
        <v>1601</v>
      </c>
      <c r="C1041" t="s">
        <v>271</v>
      </c>
      <c r="D1041" t="s">
        <v>272</v>
      </c>
      <c r="E1041" t="s">
        <v>560</v>
      </c>
      <c r="F1041" t="s">
        <v>1594</v>
      </c>
      <c r="G1041">
        <v>0</v>
      </c>
      <c r="H1041">
        <v>0</v>
      </c>
      <c r="I1041" t="s">
        <v>1514</v>
      </c>
    </row>
    <row r="1042" spans="1:9" x14ac:dyDescent="0.25">
      <c r="A1042" t="s">
        <v>157</v>
      </c>
      <c r="B1042" t="s">
        <v>1601</v>
      </c>
      <c r="C1042" t="s">
        <v>162</v>
      </c>
      <c r="D1042" t="s">
        <v>163</v>
      </c>
      <c r="E1042" t="s">
        <v>561</v>
      </c>
      <c r="F1042" t="s">
        <v>1594</v>
      </c>
      <c r="G1042">
        <v>0</v>
      </c>
      <c r="H1042">
        <v>0</v>
      </c>
      <c r="I1042" t="s">
        <v>1514</v>
      </c>
    </row>
    <row r="1043" spans="1:9" x14ac:dyDescent="0.25">
      <c r="A1043" t="s">
        <v>157</v>
      </c>
      <c r="B1043" t="s">
        <v>1601</v>
      </c>
      <c r="C1043" t="s">
        <v>162</v>
      </c>
      <c r="D1043" t="s">
        <v>163</v>
      </c>
      <c r="E1043" t="s">
        <v>562</v>
      </c>
      <c r="F1043" t="s">
        <v>1594</v>
      </c>
      <c r="G1043">
        <v>0</v>
      </c>
      <c r="H1043">
        <v>0</v>
      </c>
      <c r="I1043" t="s">
        <v>1514</v>
      </c>
    </row>
    <row r="1044" spans="1:9" x14ac:dyDescent="0.25">
      <c r="A1044" t="s">
        <v>157</v>
      </c>
      <c r="B1044" t="s">
        <v>1601</v>
      </c>
      <c r="C1044" t="s">
        <v>162</v>
      </c>
      <c r="D1044" t="s">
        <v>163</v>
      </c>
      <c r="E1044" t="s">
        <v>563</v>
      </c>
      <c r="F1044" t="s">
        <v>1594</v>
      </c>
      <c r="G1044">
        <v>0</v>
      </c>
      <c r="H1044">
        <v>0</v>
      </c>
      <c r="I1044" t="s">
        <v>1514</v>
      </c>
    </row>
    <row r="1045" spans="1:9" x14ac:dyDescent="0.25">
      <c r="A1045" t="s">
        <v>157</v>
      </c>
      <c r="B1045" t="s">
        <v>1601</v>
      </c>
      <c r="C1045" t="s">
        <v>162</v>
      </c>
      <c r="D1045" t="s">
        <v>163</v>
      </c>
      <c r="E1045" t="s">
        <v>564</v>
      </c>
      <c r="F1045" t="s">
        <v>1594</v>
      </c>
      <c r="G1045">
        <v>0</v>
      </c>
      <c r="H1045">
        <v>0</v>
      </c>
      <c r="I1045" t="s">
        <v>1514</v>
      </c>
    </row>
    <row r="1046" spans="1:9" x14ac:dyDescent="0.25">
      <c r="A1046" t="s">
        <v>157</v>
      </c>
      <c r="B1046" t="s">
        <v>1601</v>
      </c>
      <c r="C1046" t="s">
        <v>162</v>
      </c>
      <c r="D1046" t="s">
        <v>163</v>
      </c>
      <c r="E1046" t="s">
        <v>565</v>
      </c>
      <c r="F1046" t="s">
        <v>1594</v>
      </c>
      <c r="G1046">
        <v>0</v>
      </c>
      <c r="H1046">
        <v>0</v>
      </c>
      <c r="I1046" t="s">
        <v>1514</v>
      </c>
    </row>
    <row r="1047" spans="1:9" x14ac:dyDescent="0.25">
      <c r="A1047" t="s">
        <v>157</v>
      </c>
      <c r="B1047" t="s">
        <v>1601</v>
      </c>
      <c r="C1047" t="s">
        <v>162</v>
      </c>
      <c r="D1047" t="s">
        <v>163</v>
      </c>
      <c r="E1047" t="s">
        <v>566</v>
      </c>
      <c r="F1047" t="s">
        <v>1594</v>
      </c>
      <c r="G1047">
        <v>0</v>
      </c>
      <c r="H1047">
        <v>0</v>
      </c>
      <c r="I1047" t="s">
        <v>1514</v>
      </c>
    </row>
    <row r="1048" spans="1:9" x14ac:dyDescent="0.25">
      <c r="A1048" t="s">
        <v>157</v>
      </c>
      <c r="B1048" t="s">
        <v>1601</v>
      </c>
      <c r="C1048" t="s">
        <v>162</v>
      </c>
      <c r="D1048" t="s">
        <v>163</v>
      </c>
      <c r="E1048" t="s">
        <v>567</v>
      </c>
      <c r="F1048" t="s">
        <v>1594</v>
      </c>
      <c r="G1048">
        <v>0</v>
      </c>
      <c r="H1048">
        <v>0</v>
      </c>
      <c r="I1048" t="s">
        <v>1514</v>
      </c>
    </row>
    <row r="1049" spans="1:9" x14ac:dyDescent="0.25">
      <c r="A1049" t="s">
        <v>157</v>
      </c>
      <c r="B1049" t="s">
        <v>1601</v>
      </c>
      <c r="C1049" t="s">
        <v>159</v>
      </c>
      <c r="D1049" t="s">
        <v>160</v>
      </c>
      <c r="E1049" t="s">
        <v>568</v>
      </c>
      <c r="F1049" t="s">
        <v>1594</v>
      </c>
      <c r="G1049">
        <v>0</v>
      </c>
      <c r="H1049">
        <v>0</v>
      </c>
      <c r="I1049" t="s">
        <v>1514</v>
      </c>
    </row>
    <row r="1050" spans="1:9" x14ac:dyDescent="0.25">
      <c r="A1050" t="s">
        <v>157</v>
      </c>
      <c r="B1050" t="s">
        <v>1601</v>
      </c>
      <c r="C1050" t="s">
        <v>159</v>
      </c>
      <c r="D1050" t="s">
        <v>160</v>
      </c>
      <c r="E1050" t="s">
        <v>536</v>
      </c>
      <c r="F1050" t="s">
        <v>1594</v>
      </c>
      <c r="G1050">
        <v>0</v>
      </c>
      <c r="H1050">
        <v>0</v>
      </c>
      <c r="I1050" t="s">
        <v>1514</v>
      </c>
    </row>
    <row r="1051" spans="1:9" x14ac:dyDescent="0.25">
      <c r="A1051" t="s">
        <v>22</v>
      </c>
      <c r="B1051" t="s">
        <v>217</v>
      </c>
      <c r="C1051" t="s">
        <v>175</v>
      </c>
      <c r="D1051" t="s">
        <v>176</v>
      </c>
      <c r="E1051" t="s">
        <v>569</v>
      </c>
      <c r="F1051" t="s">
        <v>1594</v>
      </c>
      <c r="G1051">
        <v>0</v>
      </c>
      <c r="H1051">
        <v>0</v>
      </c>
      <c r="I1051" t="s">
        <v>1514</v>
      </c>
    </row>
    <row r="1052" spans="1:9" x14ac:dyDescent="0.25">
      <c r="A1052" t="s">
        <v>22</v>
      </c>
      <c r="B1052" t="s">
        <v>217</v>
      </c>
      <c r="C1052" t="s">
        <v>175</v>
      </c>
      <c r="D1052" t="s">
        <v>176</v>
      </c>
      <c r="E1052" t="s">
        <v>570</v>
      </c>
      <c r="F1052" t="s">
        <v>1594</v>
      </c>
      <c r="G1052">
        <v>0</v>
      </c>
      <c r="H1052">
        <v>0</v>
      </c>
      <c r="I1052" t="s">
        <v>1514</v>
      </c>
    </row>
    <row r="1053" spans="1:9" x14ac:dyDescent="0.25">
      <c r="A1053" t="s">
        <v>33</v>
      </c>
      <c r="B1053" t="s">
        <v>327</v>
      </c>
      <c r="C1053" t="s">
        <v>307</v>
      </c>
      <c r="D1053" t="s">
        <v>308</v>
      </c>
      <c r="E1053" t="s">
        <v>571</v>
      </c>
      <c r="F1053" t="s">
        <v>1594</v>
      </c>
      <c r="G1053">
        <v>0</v>
      </c>
      <c r="H1053">
        <v>0</v>
      </c>
      <c r="I1053" t="s">
        <v>1514</v>
      </c>
    </row>
    <row r="1054" spans="1:9" x14ac:dyDescent="0.25">
      <c r="A1054" t="s">
        <v>33</v>
      </c>
      <c r="B1054" t="s">
        <v>327</v>
      </c>
      <c r="C1054" t="s">
        <v>307</v>
      </c>
      <c r="D1054" t="s">
        <v>308</v>
      </c>
      <c r="E1054" t="s">
        <v>572</v>
      </c>
      <c r="F1054" t="s">
        <v>1594</v>
      </c>
      <c r="G1054">
        <v>0</v>
      </c>
      <c r="H1054">
        <v>0</v>
      </c>
      <c r="I1054" t="s">
        <v>1514</v>
      </c>
    </row>
    <row r="1055" spans="1:9" x14ac:dyDescent="0.25">
      <c r="A1055" t="s">
        <v>33</v>
      </c>
      <c r="B1055" t="s">
        <v>327</v>
      </c>
      <c r="C1055" t="s">
        <v>307</v>
      </c>
      <c r="D1055" t="s">
        <v>308</v>
      </c>
      <c r="E1055" t="s">
        <v>573</v>
      </c>
      <c r="F1055" t="s">
        <v>1594</v>
      </c>
      <c r="G1055">
        <v>0</v>
      </c>
      <c r="H1055">
        <v>0</v>
      </c>
      <c r="I1055" t="s">
        <v>1514</v>
      </c>
    </row>
    <row r="1056" spans="1:9" x14ac:dyDescent="0.25">
      <c r="A1056" t="s">
        <v>22</v>
      </c>
      <c r="B1056" t="s">
        <v>217</v>
      </c>
      <c r="C1056" t="s">
        <v>40</v>
      </c>
      <c r="D1056" t="s">
        <v>41</v>
      </c>
      <c r="E1056" t="s">
        <v>574</v>
      </c>
      <c r="F1056" t="s">
        <v>1594</v>
      </c>
      <c r="G1056">
        <v>0</v>
      </c>
      <c r="H1056">
        <v>0</v>
      </c>
      <c r="I1056" t="s">
        <v>1514</v>
      </c>
    </row>
    <row r="1057" spans="1:9" x14ac:dyDescent="0.25">
      <c r="A1057" t="s">
        <v>22</v>
      </c>
      <c r="B1057" t="s">
        <v>217</v>
      </c>
      <c r="C1057" t="s">
        <v>187</v>
      </c>
      <c r="D1057" t="s">
        <v>188</v>
      </c>
      <c r="E1057" t="s">
        <v>575</v>
      </c>
      <c r="F1057" t="s">
        <v>1594</v>
      </c>
      <c r="G1057">
        <v>0</v>
      </c>
      <c r="H1057">
        <v>0</v>
      </c>
      <c r="I1057" t="s">
        <v>1514</v>
      </c>
    </row>
    <row r="1058" spans="1:9" x14ac:dyDescent="0.25">
      <c r="A1058" t="s">
        <v>22</v>
      </c>
      <c r="B1058" t="s">
        <v>217</v>
      </c>
      <c r="C1058" t="s">
        <v>222</v>
      </c>
      <c r="D1058" t="s">
        <v>223</v>
      </c>
      <c r="E1058" t="s">
        <v>576</v>
      </c>
      <c r="F1058" t="s">
        <v>1594</v>
      </c>
      <c r="G1058">
        <v>0</v>
      </c>
      <c r="H1058">
        <v>0</v>
      </c>
      <c r="I1058" t="s">
        <v>1514</v>
      </c>
    </row>
    <row r="1059" spans="1:9" x14ac:dyDescent="0.25">
      <c r="A1059" t="s">
        <v>22</v>
      </c>
      <c r="B1059" t="s">
        <v>217</v>
      </c>
      <c r="C1059" t="s">
        <v>22</v>
      </c>
      <c r="D1059" t="s">
        <v>217</v>
      </c>
      <c r="E1059" t="s">
        <v>577</v>
      </c>
      <c r="F1059" t="s">
        <v>1594</v>
      </c>
      <c r="G1059">
        <v>0</v>
      </c>
      <c r="H1059">
        <v>0</v>
      </c>
      <c r="I1059" t="s">
        <v>1514</v>
      </c>
    </row>
    <row r="1060" spans="1:9" x14ac:dyDescent="0.25">
      <c r="A1060" t="s">
        <v>22</v>
      </c>
      <c r="B1060" t="s">
        <v>217</v>
      </c>
      <c r="C1060" t="s">
        <v>168</v>
      </c>
      <c r="D1060" t="s">
        <v>169</v>
      </c>
      <c r="E1060" t="s">
        <v>578</v>
      </c>
      <c r="F1060" t="s">
        <v>13</v>
      </c>
      <c r="G1060">
        <v>200</v>
      </c>
      <c r="H1060">
        <v>1000</v>
      </c>
      <c r="I1060" t="s">
        <v>1514</v>
      </c>
    </row>
    <row r="1061" spans="1:9" x14ac:dyDescent="0.25">
      <c r="A1061" t="s">
        <v>22</v>
      </c>
      <c r="B1061" t="s">
        <v>217</v>
      </c>
      <c r="C1061" t="s">
        <v>168</v>
      </c>
      <c r="D1061" t="s">
        <v>169</v>
      </c>
      <c r="E1061" t="s">
        <v>579</v>
      </c>
      <c r="F1061" t="s">
        <v>1594</v>
      </c>
      <c r="G1061">
        <v>0</v>
      </c>
      <c r="H1061">
        <v>0</v>
      </c>
      <c r="I1061" t="s">
        <v>1514</v>
      </c>
    </row>
    <row r="1062" spans="1:9" x14ac:dyDescent="0.25">
      <c r="A1062" t="s">
        <v>22</v>
      </c>
      <c r="B1062" t="s">
        <v>217</v>
      </c>
      <c r="C1062" t="s">
        <v>168</v>
      </c>
      <c r="D1062" t="s">
        <v>169</v>
      </c>
      <c r="E1062" t="s">
        <v>168</v>
      </c>
      <c r="F1062" t="s">
        <v>15</v>
      </c>
      <c r="G1062">
        <v>7</v>
      </c>
      <c r="H1062">
        <v>35</v>
      </c>
      <c r="I1062" t="s">
        <v>1514</v>
      </c>
    </row>
    <row r="1063" spans="1:9" x14ac:dyDescent="0.25">
      <c r="A1063" t="s">
        <v>22</v>
      </c>
      <c r="B1063" t="s">
        <v>217</v>
      </c>
      <c r="C1063" t="s">
        <v>168</v>
      </c>
      <c r="D1063" t="s">
        <v>169</v>
      </c>
      <c r="E1063" t="s">
        <v>168</v>
      </c>
      <c r="F1063" t="s">
        <v>11</v>
      </c>
      <c r="G1063">
        <v>3</v>
      </c>
      <c r="H1063">
        <v>15</v>
      </c>
      <c r="I1063" t="s">
        <v>1514</v>
      </c>
    </row>
    <row r="1064" spans="1:9" x14ac:dyDescent="0.25">
      <c r="A1064" t="s">
        <v>22</v>
      </c>
      <c r="B1064" t="s">
        <v>217</v>
      </c>
      <c r="C1064" t="s">
        <v>168</v>
      </c>
      <c r="D1064" t="s">
        <v>169</v>
      </c>
      <c r="E1064" t="s">
        <v>168</v>
      </c>
      <c r="F1064" t="s">
        <v>11</v>
      </c>
      <c r="G1064">
        <v>4</v>
      </c>
      <c r="H1064">
        <v>20</v>
      </c>
      <c r="I1064" t="s">
        <v>1514</v>
      </c>
    </row>
    <row r="1065" spans="1:9" x14ac:dyDescent="0.25">
      <c r="A1065" t="s">
        <v>22</v>
      </c>
      <c r="B1065" t="s">
        <v>217</v>
      </c>
      <c r="C1065" t="s">
        <v>168</v>
      </c>
      <c r="D1065" t="s">
        <v>169</v>
      </c>
      <c r="E1065" t="s">
        <v>168</v>
      </c>
      <c r="F1065" t="s">
        <v>13</v>
      </c>
      <c r="G1065">
        <v>3</v>
      </c>
      <c r="H1065">
        <v>15</v>
      </c>
      <c r="I1065" t="s">
        <v>1514</v>
      </c>
    </row>
    <row r="1066" spans="1:9" x14ac:dyDescent="0.25">
      <c r="A1066" t="s">
        <v>22</v>
      </c>
      <c r="B1066" t="s">
        <v>217</v>
      </c>
      <c r="C1066" t="s">
        <v>168</v>
      </c>
      <c r="D1066" t="s">
        <v>169</v>
      </c>
      <c r="E1066" t="s">
        <v>168</v>
      </c>
      <c r="F1066" t="s">
        <v>11</v>
      </c>
      <c r="G1066">
        <v>2</v>
      </c>
      <c r="H1066">
        <v>10</v>
      </c>
      <c r="I1066" t="s">
        <v>1514</v>
      </c>
    </row>
    <row r="1067" spans="1:9" x14ac:dyDescent="0.25">
      <c r="A1067" t="s">
        <v>22</v>
      </c>
      <c r="B1067" t="s">
        <v>217</v>
      </c>
      <c r="C1067" t="s">
        <v>168</v>
      </c>
      <c r="D1067" t="s">
        <v>169</v>
      </c>
      <c r="E1067" t="s">
        <v>168</v>
      </c>
      <c r="F1067" t="s">
        <v>11</v>
      </c>
      <c r="G1067">
        <v>1</v>
      </c>
      <c r="H1067">
        <v>5</v>
      </c>
      <c r="I1067" t="s">
        <v>1514</v>
      </c>
    </row>
    <row r="1068" spans="1:9" x14ac:dyDescent="0.25">
      <c r="A1068" t="s">
        <v>22</v>
      </c>
      <c r="B1068" t="s">
        <v>217</v>
      </c>
      <c r="C1068" t="s">
        <v>168</v>
      </c>
      <c r="D1068" t="s">
        <v>169</v>
      </c>
      <c r="E1068" t="s">
        <v>168</v>
      </c>
      <c r="F1068" t="s">
        <v>11</v>
      </c>
      <c r="G1068">
        <v>3</v>
      </c>
      <c r="H1068">
        <v>15</v>
      </c>
      <c r="I1068" t="s">
        <v>1514</v>
      </c>
    </row>
    <row r="1069" spans="1:9" x14ac:dyDescent="0.25">
      <c r="A1069" t="s">
        <v>22</v>
      </c>
      <c r="B1069" t="s">
        <v>217</v>
      </c>
      <c r="C1069" t="s">
        <v>168</v>
      </c>
      <c r="D1069" t="s">
        <v>169</v>
      </c>
      <c r="E1069" t="s">
        <v>168</v>
      </c>
      <c r="F1069" t="s">
        <v>15</v>
      </c>
      <c r="G1069">
        <v>16</v>
      </c>
      <c r="H1069">
        <v>80</v>
      </c>
      <c r="I1069" t="s">
        <v>1514</v>
      </c>
    </row>
    <row r="1070" spans="1:9" x14ac:dyDescent="0.25">
      <c r="A1070" t="s">
        <v>22</v>
      </c>
      <c r="B1070" t="s">
        <v>217</v>
      </c>
      <c r="C1070" t="s">
        <v>168</v>
      </c>
      <c r="D1070" t="s">
        <v>169</v>
      </c>
      <c r="E1070" t="s">
        <v>168</v>
      </c>
      <c r="F1070" t="s">
        <v>11</v>
      </c>
      <c r="G1070">
        <v>3</v>
      </c>
      <c r="H1070">
        <v>15</v>
      </c>
      <c r="I1070" t="s">
        <v>1514</v>
      </c>
    </row>
    <row r="1071" spans="1:9" x14ac:dyDescent="0.25">
      <c r="A1071" t="s">
        <v>22</v>
      </c>
      <c r="B1071" t="s">
        <v>217</v>
      </c>
      <c r="C1071" t="s">
        <v>168</v>
      </c>
      <c r="D1071" t="s">
        <v>169</v>
      </c>
      <c r="E1071" t="s">
        <v>168</v>
      </c>
      <c r="F1071" t="s">
        <v>10</v>
      </c>
      <c r="G1071">
        <v>1</v>
      </c>
      <c r="H1071">
        <v>5</v>
      </c>
      <c r="I1071" t="s">
        <v>1514</v>
      </c>
    </row>
    <row r="1072" spans="1:9" x14ac:dyDescent="0.25">
      <c r="A1072" t="s">
        <v>22</v>
      </c>
      <c r="B1072" t="s">
        <v>217</v>
      </c>
      <c r="C1072" t="s">
        <v>168</v>
      </c>
      <c r="D1072" t="s">
        <v>169</v>
      </c>
      <c r="E1072" t="s">
        <v>168</v>
      </c>
      <c r="F1072" t="s">
        <v>11</v>
      </c>
      <c r="G1072">
        <v>2</v>
      </c>
      <c r="H1072">
        <v>10</v>
      </c>
      <c r="I1072" t="s">
        <v>1514</v>
      </c>
    </row>
    <row r="1073" spans="1:9" x14ac:dyDescent="0.25">
      <c r="A1073" t="s">
        <v>22</v>
      </c>
      <c r="B1073" t="s">
        <v>217</v>
      </c>
      <c r="C1073" t="s">
        <v>168</v>
      </c>
      <c r="D1073" t="s">
        <v>169</v>
      </c>
      <c r="E1073" t="s">
        <v>580</v>
      </c>
      <c r="F1073" t="s">
        <v>1594</v>
      </c>
      <c r="G1073">
        <v>0</v>
      </c>
      <c r="H1073">
        <v>0</v>
      </c>
      <c r="I1073" t="s">
        <v>1514</v>
      </c>
    </row>
    <row r="1074" spans="1:9" x14ac:dyDescent="0.25">
      <c r="A1074" t="s">
        <v>22</v>
      </c>
      <c r="B1074" t="s">
        <v>217</v>
      </c>
      <c r="C1074" t="s">
        <v>168</v>
      </c>
      <c r="D1074" t="s">
        <v>169</v>
      </c>
      <c r="E1074" t="s">
        <v>581</v>
      </c>
      <c r="F1074" t="s">
        <v>11</v>
      </c>
      <c r="G1074">
        <v>1</v>
      </c>
      <c r="H1074">
        <v>6</v>
      </c>
      <c r="I1074" t="s">
        <v>1514</v>
      </c>
    </row>
    <row r="1075" spans="1:9" x14ac:dyDescent="0.25">
      <c r="A1075" t="s">
        <v>22</v>
      </c>
      <c r="B1075" t="s">
        <v>217</v>
      </c>
      <c r="C1075" t="s">
        <v>168</v>
      </c>
      <c r="D1075" t="s">
        <v>169</v>
      </c>
      <c r="E1075" t="s">
        <v>582</v>
      </c>
      <c r="F1075" t="s">
        <v>11</v>
      </c>
      <c r="G1075">
        <v>4</v>
      </c>
      <c r="H1075">
        <v>20</v>
      </c>
      <c r="I1075" t="s">
        <v>1514</v>
      </c>
    </row>
    <row r="1076" spans="1:9" x14ac:dyDescent="0.25">
      <c r="A1076" t="s">
        <v>62</v>
      </c>
      <c r="B1076" t="s">
        <v>1111</v>
      </c>
      <c r="C1076" t="s">
        <v>274</v>
      </c>
      <c r="D1076" t="s">
        <v>275</v>
      </c>
      <c r="E1076" t="s">
        <v>583</v>
      </c>
      <c r="F1076" t="s">
        <v>1594</v>
      </c>
      <c r="G1076">
        <v>0</v>
      </c>
      <c r="H1076">
        <v>0</v>
      </c>
      <c r="I1076" t="s">
        <v>1514</v>
      </c>
    </row>
    <row r="1077" spans="1:9" x14ac:dyDescent="0.25">
      <c r="A1077" t="s">
        <v>62</v>
      </c>
      <c r="B1077" t="s">
        <v>1111</v>
      </c>
      <c r="C1077" t="s">
        <v>274</v>
      </c>
      <c r="D1077" t="s">
        <v>275</v>
      </c>
      <c r="E1077" t="s">
        <v>584</v>
      </c>
      <c r="F1077" t="s">
        <v>1594</v>
      </c>
      <c r="G1077">
        <v>0</v>
      </c>
      <c r="H1077">
        <v>0</v>
      </c>
      <c r="I1077" t="s">
        <v>1514</v>
      </c>
    </row>
    <row r="1078" spans="1:9" x14ac:dyDescent="0.25">
      <c r="A1078" t="s">
        <v>62</v>
      </c>
      <c r="B1078" t="s">
        <v>1111</v>
      </c>
      <c r="C1078" t="s">
        <v>274</v>
      </c>
      <c r="D1078" t="s">
        <v>275</v>
      </c>
      <c r="E1078" t="s">
        <v>585</v>
      </c>
      <c r="F1078" t="s">
        <v>1594</v>
      </c>
      <c r="G1078">
        <v>0</v>
      </c>
      <c r="H1078">
        <v>0</v>
      </c>
      <c r="I1078" t="s">
        <v>1514</v>
      </c>
    </row>
    <row r="1079" spans="1:9" x14ac:dyDescent="0.25">
      <c r="A1079" t="s">
        <v>62</v>
      </c>
      <c r="B1079" t="s">
        <v>1111</v>
      </c>
      <c r="C1079" t="s">
        <v>274</v>
      </c>
      <c r="D1079" t="s">
        <v>275</v>
      </c>
      <c r="E1079" t="s">
        <v>1390</v>
      </c>
      <c r="F1079" t="s">
        <v>1594</v>
      </c>
      <c r="G1079">
        <v>0</v>
      </c>
      <c r="H1079">
        <v>0</v>
      </c>
      <c r="I1079" t="s">
        <v>1514</v>
      </c>
    </row>
    <row r="1080" spans="1:9" x14ac:dyDescent="0.25">
      <c r="A1080" t="s">
        <v>62</v>
      </c>
      <c r="B1080" t="s">
        <v>1111</v>
      </c>
      <c r="C1080" t="s">
        <v>274</v>
      </c>
      <c r="D1080" t="s">
        <v>275</v>
      </c>
      <c r="E1080" t="s">
        <v>586</v>
      </c>
      <c r="F1080" t="s">
        <v>1594</v>
      </c>
      <c r="G1080">
        <v>0</v>
      </c>
      <c r="H1080">
        <v>0</v>
      </c>
      <c r="I1080" t="s">
        <v>1514</v>
      </c>
    </row>
    <row r="1081" spans="1:9" x14ac:dyDescent="0.25">
      <c r="A1081" t="s">
        <v>62</v>
      </c>
      <c r="B1081" t="s">
        <v>1111</v>
      </c>
      <c r="C1081" t="s">
        <v>274</v>
      </c>
      <c r="D1081" t="s">
        <v>275</v>
      </c>
      <c r="E1081" t="s">
        <v>587</v>
      </c>
      <c r="F1081" t="s">
        <v>1594</v>
      </c>
      <c r="G1081">
        <v>0</v>
      </c>
      <c r="H1081">
        <v>0</v>
      </c>
      <c r="I1081" t="s">
        <v>1514</v>
      </c>
    </row>
    <row r="1082" spans="1:9" x14ac:dyDescent="0.25">
      <c r="A1082" t="s">
        <v>62</v>
      </c>
      <c r="B1082" t="s">
        <v>1111</v>
      </c>
      <c r="C1082" t="s">
        <v>274</v>
      </c>
      <c r="D1082" t="s">
        <v>275</v>
      </c>
      <c r="E1082" t="s">
        <v>589</v>
      </c>
      <c r="F1082" t="s">
        <v>1594</v>
      </c>
      <c r="G1082">
        <v>0</v>
      </c>
      <c r="H1082">
        <v>0</v>
      </c>
      <c r="I1082" t="s">
        <v>1514</v>
      </c>
    </row>
    <row r="1083" spans="1:9" x14ac:dyDescent="0.25">
      <c r="A1083" t="s">
        <v>62</v>
      </c>
      <c r="B1083" t="s">
        <v>1111</v>
      </c>
      <c r="C1083" t="s">
        <v>274</v>
      </c>
      <c r="D1083" t="s">
        <v>275</v>
      </c>
      <c r="E1083" t="s">
        <v>588</v>
      </c>
      <c r="F1083" t="s">
        <v>1594</v>
      </c>
      <c r="G1083">
        <v>0</v>
      </c>
      <c r="H1083">
        <v>0</v>
      </c>
      <c r="I1083" t="s">
        <v>1514</v>
      </c>
    </row>
    <row r="1084" spans="1:9" x14ac:dyDescent="0.25">
      <c r="A1084" t="s">
        <v>62</v>
      </c>
      <c r="B1084" t="s">
        <v>1111</v>
      </c>
      <c r="C1084" t="s">
        <v>274</v>
      </c>
      <c r="D1084" t="s">
        <v>275</v>
      </c>
      <c r="E1084" t="s">
        <v>590</v>
      </c>
      <c r="F1084" t="s">
        <v>1594</v>
      </c>
      <c r="G1084">
        <v>0</v>
      </c>
      <c r="H1084">
        <v>0</v>
      </c>
      <c r="I1084" t="s">
        <v>1514</v>
      </c>
    </row>
    <row r="1085" spans="1:9" x14ac:dyDescent="0.25">
      <c r="A1085" t="s">
        <v>62</v>
      </c>
      <c r="B1085" t="s">
        <v>1111</v>
      </c>
      <c r="C1085" t="s">
        <v>274</v>
      </c>
      <c r="D1085" t="s">
        <v>275</v>
      </c>
      <c r="E1085" t="s">
        <v>591</v>
      </c>
      <c r="F1085" t="s">
        <v>1594</v>
      </c>
      <c r="G1085">
        <v>0</v>
      </c>
      <c r="H1085">
        <v>0</v>
      </c>
      <c r="I1085" t="s">
        <v>1514</v>
      </c>
    </row>
    <row r="1086" spans="1:9" x14ac:dyDescent="0.25">
      <c r="A1086" t="s">
        <v>62</v>
      </c>
      <c r="B1086" t="s">
        <v>1111</v>
      </c>
      <c r="C1086" t="s">
        <v>274</v>
      </c>
      <c r="D1086" t="s">
        <v>275</v>
      </c>
      <c r="E1086" t="s">
        <v>592</v>
      </c>
      <c r="F1086" t="s">
        <v>1594</v>
      </c>
      <c r="G1086">
        <v>0</v>
      </c>
      <c r="H1086">
        <v>0</v>
      </c>
      <c r="I1086" t="s">
        <v>1514</v>
      </c>
    </row>
    <row r="1087" spans="1:9" x14ac:dyDescent="0.25">
      <c r="A1087" t="s">
        <v>62</v>
      </c>
      <c r="B1087" t="s">
        <v>1111</v>
      </c>
      <c r="C1087" t="s">
        <v>274</v>
      </c>
      <c r="D1087" t="s">
        <v>275</v>
      </c>
      <c r="E1087" t="s">
        <v>593</v>
      </c>
      <c r="F1087" t="s">
        <v>1594</v>
      </c>
      <c r="G1087">
        <v>0</v>
      </c>
      <c r="H1087">
        <v>0</v>
      </c>
      <c r="I1087" t="s">
        <v>1514</v>
      </c>
    </row>
    <row r="1088" spans="1:9" x14ac:dyDescent="0.25">
      <c r="A1088" t="s">
        <v>62</v>
      </c>
      <c r="B1088" t="s">
        <v>1111</v>
      </c>
      <c r="C1088" t="s">
        <v>274</v>
      </c>
      <c r="D1088" t="s">
        <v>275</v>
      </c>
      <c r="E1088" t="s">
        <v>594</v>
      </c>
      <c r="F1088" t="s">
        <v>1594</v>
      </c>
      <c r="G1088">
        <v>0</v>
      </c>
      <c r="H1088">
        <v>0</v>
      </c>
      <c r="I1088" t="s">
        <v>1514</v>
      </c>
    </row>
    <row r="1089" spans="1:9" x14ac:dyDescent="0.25">
      <c r="A1089" t="s">
        <v>62</v>
      </c>
      <c r="B1089" t="s">
        <v>1111</v>
      </c>
      <c r="C1089" t="s">
        <v>93</v>
      </c>
      <c r="D1089" t="s">
        <v>94</v>
      </c>
      <c r="E1089" t="s">
        <v>595</v>
      </c>
      <c r="F1089" t="s">
        <v>1594</v>
      </c>
      <c r="G1089">
        <v>0</v>
      </c>
      <c r="H1089">
        <v>0</v>
      </c>
      <c r="I1089" t="s">
        <v>1514</v>
      </c>
    </row>
    <row r="1090" spans="1:9" x14ac:dyDescent="0.25">
      <c r="A1090" t="s">
        <v>62</v>
      </c>
      <c r="B1090" t="s">
        <v>1111</v>
      </c>
      <c r="C1090" t="s">
        <v>93</v>
      </c>
      <c r="D1090" t="s">
        <v>94</v>
      </c>
      <c r="E1090" t="s">
        <v>596</v>
      </c>
      <c r="F1090" t="s">
        <v>1594</v>
      </c>
      <c r="G1090">
        <v>0</v>
      </c>
      <c r="H1090">
        <v>0</v>
      </c>
      <c r="I1090" t="s">
        <v>1514</v>
      </c>
    </row>
    <row r="1091" spans="1:9" x14ac:dyDescent="0.25">
      <c r="A1091" t="s">
        <v>62</v>
      </c>
      <c r="B1091" t="s">
        <v>1111</v>
      </c>
      <c r="C1091" t="s">
        <v>93</v>
      </c>
      <c r="D1091" t="s">
        <v>94</v>
      </c>
      <c r="E1091" t="s">
        <v>597</v>
      </c>
      <c r="F1091" t="s">
        <v>1594</v>
      </c>
      <c r="G1091">
        <v>0</v>
      </c>
      <c r="H1091">
        <v>0</v>
      </c>
      <c r="I1091" t="s">
        <v>1514</v>
      </c>
    </row>
    <row r="1092" spans="1:9" x14ac:dyDescent="0.25">
      <c r="A1092" t="s">
        <v>62</v>
      </c>
      <c r="B1092" t="s">
        <v>1111</v>
      </c>
      <c r="C1092" t="s">
        <v>93</v>
      </c>
      <c r="D1092" t="s">
        <v>94</v>
      </c>
      <c r="E1092" t="s">
        <v>598</v>
      </c>
      <c r="F1092" t="s">
        <v>1594</v>
      </c>
      <c r="G1092">
        <v>0</v>
      </c>
      <c r="H1092">
        <v>0</v>
      </c>
      <c r="I1092" t="s">
        <v>1514</v>
      </c>
    </row>
    <row r="1093" spans="1:9" x14ac:dyDescent="0.25">
      <c r="A1093" t="s">
        <v>62</v>
      </c>
      <c r="B1093" t="s">
        <v>1111</v>
      </c>
      <c r="C1093" t="s">
        <v>93</v>
      </c>
      <c r="D1093" t="s">
        <v>94</v>
      </c>
      <c r="E1093" t="s">
        <v>599</v>
      </c>
      <c r="F1093" t="s">
        <v>1594</v>
      </c>
      <c r="G1093">
        <v>0</v>
      </c>
      <c r="H1093">
        <v>0</v>
      </c>
      <c r="I1093" t="s">
        <v>1514</v>
      </c>
    </row>
    <row r="1094" spans="1:9" x14ac:dyDescent="0.25">
      <c r="A1094" t="s">
        <v>62</v>
      </c>
      <c r="B1094" t="s">
        <v>1111</v>
      </c>
      <c r="C1094" t="s">
        <v>93</v>
      </c>
      <c r="D1094" t="s">
        <v>94</v>
      </c>
      <c r="E1094" t="s">
        <v>600</v>
      </c>
      <c r="F1094" t="s">
        <v>1594</v>
      </c>
      <c r="G1094">
        <v>0</v>
      </c>
      <c r="H1094">
        <v>0</v>
      </c>
      <c r="I1094" t="s">
        <v>1514</v>
      </c>
    </row>
    <row r="1095" spans="1:9" x14ac:dyDescent="0.25">
      <c r="A1095" t="s">
        <v>62</v>
      </c>
      <c r="B1095" t="s">
        <v>1111</v>
      </c>
      <c r="C1095" t="s">
        <v>93</v>
      </c>
      <c r="D1095" t="s">
        <v>94</v>
      </c>
      <c r="E1095" t="s">
        <v>601</v>
      </c>
      <c r="F1095" t="s">
        <v>1594</v>
      </c>
      <c r="G1095">
        <v>0</v>
      </c>
      <c r="H1095">
        <v>0</v>
      </c>
      <c r="I1095" t="s">
        <v>1514</v>
      </c>
    </row>
    <row r="1096" spans="1:9" x14ac:dyDescent="0.25">
      <c r="A1096" t="s">
        <v>62</v>
      </c>
      <c r="B1096" t="s">
        <v>1111</v>
      </c>
      <c r="C1096" t="s">
        <v>93</v>
      </c>
      <c r="D1096" t="s">
        <v>94</v>
      </c>
      <c r="E1096" t="s">
        <v>602</v>
      </c>
      <c r="F1096" t="s">
        <v>1594</v>
      </c>
      <c r="G1096">
        <v>0</v>
      </c>
      <c r="H1096">
        <v>0</v>
      </c>
      <c r="I1096" t="s">
        <v>1514</v>
      </c>
    </row>
    <row r="1097" spans="1:9" x14ac:dyDescent="0.25">
      <c r="A1097" t="s">
        <v>62</v>
      </c>
      <c r="B1097" t="s">
        <v>1111</v>
      </c>
      <c r="C1097" t="s">
        <v>93</v>
      </c>
      <c r="D1097" t="s">
        <v>94</v>
      </c>
      <c r="E1097" t="s">
        <v>603</v>
      </c>
      <c r="F1097" t="s">
        <v>1594</v>
      </c>
      <c r="G1097">
        <v>0</v>
      </c>
      <c r="H1097">
        <v>0</v>
      </c>
      <c r="I1097" t="s">
        <v>1514</v>
      </c>
    </row>
    <row r="1098" spans="1:9" x14ac:dyDescent="0.25">
      <c r="A1098" t="s">
        <v>62</v>
      </c>
      <c r="B1098" t="s">
        <v>1111</v>
      </c>
      <c r="C1098" t="s">
        <v>93</v>
      </c>
      <c r="D1098" t="s">
        <v>94</v>
      </c>
      <c r="E1098" t="s">
        <v>604</v>
      </c>
      <c r="F1098" t="s">
        <v>1594</v>
      </c>
      <c r="G1098">
        <v>0</v>
      </c>
      <c r="H1098">
        <v>0</v>
      </c>
      <c r="I1098" t="s">
        <v>1514</v>
      </c>
    </row>
    <row r="1099" spans="1:9" x14ac:dyDescent="0.25">
      <c r="A1099" t="s">
        <v>62</v>
      </c>
      <c r="B1099" t="s">
        <v>1111</v>
      </c>
      <c r="C1099" t="s">
        <v>93</v>
      </c>
      <c r="D1099" t="s">
        <v>94</v>
      </c>
      <c r="E1099" t="s">
        <v>605</v>
      </c>
      <c r="F1099" t="s">
        <v>1594</v>
      </c>
      <c r="G1099">
        <v>0</v>
      </c>
      <c r="H1099">
        <v>0</v>
      </c>
      <c r="I1099" t="s">
        <v>1514</v>
      </c>
    </row>
    <row r="1100" spans="1:9" x14ac:dyDescent="0.25">
      <c r="A1100" t="s">
        <v>62</v>
      </c>
      <c r="B1100" t="s">
        <v>1111</v>
      </c>
      <c r="C1100" t="s">
        <v>93</v>
      </c>
      <c r="D1100" t="s">
        <v>94</v>
      </c>
      <c r="E1100" t="s">
        <v>606</v>
      </c>
      <c r="F1100" t="s">
        <v>1594</v>
      </c>
      <c r="G1100">
        <v>0</v>
      </c>
      <c r="H1100">
        <v>0</v>
      </c>
      <c r="I1100" t="s">
        <v>1514</v>
      </c>
    </row>
    <row r="1101" spans="1:9" x14ac:dyDescent="0.25">
      <c r="A1101" t="s">
        <v>62</v>
      </c>
      <c r="B1101" t="s">
        <v>1111</v>
      </c>
      <c r="C1101" t="s">
        <v>93</v>
      </c>
      <c r="D1101" t="s">
        <v>94</v>
      </c>
      <c r="E1101" t="s">
        <v>607</v>
      </c>
      <c r="F1101" t="s">
        <v>1594</v>
      </c>
      <c r="G1101">
        <v>0</v>
      </c>
      <c r="H1101">
        <v>0</v>
      </c>
      <c r="I1101" t="s">
        <v>1514</v>
      </c>
    </row>
    <row r="1102" spans="1:9" x14ac:dyDescent="0.25">
      <c r="A1102" t="s">
        <v>62</v>
      </c>
      <c r="B1102" t="s">
        <v>1111</v>
      </c>
      <c r="C1102" t="s">
        <v>93</v>
      </c>
      <c r="D1102" t="s">
        <v>94</v>
      </c>
      <c r="E1102" t="s">
        <v>608</v>
      </c>
      <c r="F1102" t="s">
        <v>1594</v>
      </c>
      <c r="G1102">
        <v>0</v>
      </c>
      <c r="H1102">
        <v>0</v>
      </c>
      <c r="I1102" t="s">
        <v>1514</v>
      </c>
    </row>
    <row r="1103" spans="1:9" x14ac:dyDescent="0.25">
      <c r="A1103" t="s">
        <v>62</v>
      </c>
      <c r="B1103" t="s">
        <v>1111</v>
      </c>
      <c r="C1103" t="s">
        <v>93</v>
      </c>
      <c r="D1103" t="s">
        <v>94</v>
      </c>
      <c r="E1103" t="s">
        <v>609</v>
      </c>
      <c r="F1103" t="s">
        <v>1594</v>
      </c>
      <c r="G1103">
        <v>0</v>
      </c>
      <c r="H1103">
        <v>0</v>
      </c>
      <c r="I1103" t="s">
        <v>1514</v>
      </c>
    </row>
    <row r="1104" spans="1:9" x14ac:dyDescent="0.25">
      <c r="A1104" t="s">
        <v>62</v>
      </c>
      <c r="B1104" t="s">
        <v>1111</v>
      </c>
      <c r="C1104" t="s">
        <v>93</v>
      </c>
      <c r="D1104" t="s">
        <v>94</v>
      </c>
      <c r="E1104" t="s">
        <v>610</v>
      </c>
      <c r="F1104" t="s">
        <v>1594</v>
      </c>
      <c r="G1104">
        <v>0</v>
      </c>
      <c r="H1104">
        <v>0</v>
      </c>
      <c r="I1104" t="s">
        <v>1514</v>
      </c>
    </row>
    <row r="1105" spans="1:9" x14ac:dyDescent="0.25">
      <c r="A1105" t="s">
        <v>62</v>
      </c>
      <c r="B1105" t="s">
        <v>1111</v>
      </c>
      <c r="C1105" t="s">
        <v>93</v>
      </c>
      <c r="D1105" t="s">
        <v>94</v>
      </c>
      <c r="E1105" t="s">
        <v>611</v>
      </c>
      <c r="F1105" t="s">
        <v>1594</v>
      </c>
      <c r="G1105">
        <v>0</v>
      </c>
      <c r="H1105">
        <v>0</v>
      </c>
      <c r="I1105" t="s">
        <v>1514</v>
      </c>
    </row>
    <row r="1106" spans="1:9" x14ac:dyDescent="0.25">
      <c r="A1106" t="s">
        <v>62</v>
      </c>
      <c r="B1106" t="s">
        <v>1111</v>
      </c>
      <c r="C1106" t="s">
        <v>93</v>
      </c>
      <c r="D1106" t="s">
        <v>94</v>
      </c>
      <c r="E1106" t="s">
        <v>612</v>
      </c>
      <c r="F1106" t="s">
        <v>1594</v>
      </c>
      <c r="G1106">
        <v>0</v>
      </c>
      <c r="H1106">
        <v>0</v>
      </c>
      <c r="I1106" t="s">
        <v>1514</v>
      </c>
    </row>
    <row r="1107" spans="1:9" x14ac:dyDescent="0.25">
      <c r="A1107" t="s">
        <v>62</v>
      </c>
      <c r="B1107" t="s">
        <v>1111</v>
      </c>
      <c r="C1107" t="s">
        <v>93</v>
      </c>
      <c r="D1107" t="s">
        <v>94</v>
      </c>
      <c r="E1107" t="s">
        <v>613</v>
      </c>
      <c r="F1107" t="s">
        <v>1594</v>
      </c>
      <c r="G1107">
        <v>0</v>
      </c>
      <c r="H1107">
        <v>0</v>
      </c>
      <c r="I1107" t="s">
        <v>1514</v>
      </c>
    </row>
    <row r="1108" spans="1:9" x14ac:dyDescent="0.25">
      <c r="A1108" t="s">
        <v>62</v>
      </c>
      <c r="B1108" t="s">
        <v>1111</v>
      </c>
      <c r="C1108" t="s">
        <v>93</v>
      </c>
      <c r="D1108" t="s">
        <v>94</v>
      </c>
      <c r="E1108" t="s">
        <v>614</v>
      </c>
      <c r="F1108" t="s">
        <v>1594</v>
      </c>
      <c r="G1108">
        <v>0</v>
      </c>
      <c r="H1108">
        <v>0</v>
      </c>
      <c r="I1108" t="s">
        <v>1514</v>
      </c>
    </row>
    <row r="1109" spans="1:9" x14ac:dyDescent="0.25">
      <c r="A1109" t="s">
        <v>62</v>
      </c>
      <c r="B1109" t="s">
        <v>1111</v>
      </c>
      <c r="C1109" t="s">
        <v>93</v>
      </c>
      <c r="D1109" t="s">
        <v>94</v>
      </c>
      <c r="E1109" t="s">
        <v>615</v>
      </c>
      <c r="F1109" t="s">
        <v>1594</v>
      </c>
      <c r="G1109">
        <v>0</v>
      </c>
      <c r="H1109">
        <v>0</v>
      </c>
      <c r="I1109" t="s">
        <v>1514</v>
      </c>
    </row>
    <row r="1110" spans="1:9" x14ac:dyDescent="0.25">
      <c r="A1110" t="s">
        <v>62</v>
      </c>
      <c r="B1110" t="s">
        <v>1111</v>
      </c>
      <c r="C1110" t="s">
        <v>93</v>
      </c>
      <c r="D1110" t="s">
        <v>94</v>
      </c>
      <c r="E1110" t="s">
        <v>616</v>
      </c>
      <c r="F1110" t="s">
        <v>1594</v>
      </c>
      <c r="G1110">
        <v>0</v>
      </c>
      <c r="H1110">
        <v>0</v>
      </c>
      <c r="I1110" t="s">
        <v>1514</v>
      </c>
    </row>
    <row r="1111" spans="1:9" x14ac:dyDescent="0.25">
      <c r="A1111" t="s">
        <v>62</v>
      </c>
      <c r="B1111" t="s">
        <v>1111</v>
      </c>
      <c r="C1111" t="s">
        <v>93</v>
      </c>
      <c r="D1111" t="s">
        <v>94</v>
      </c>
      <c r="E1111" t="s">
        <v>617</v>
      </c>
      <c r="F1111" t="s">
        <v>1594</v>
      </c>
      <c r="G1111">
        <v>0</v>
      </c>
      <c r="H1111">
        <v>0</v>
      </c>
      <c r="I1111" t="s">
        <v>1514</v>
      </c>
    </row>
    <row r="1112" spans="1:9" x14ac:dyDescent="0.25">
      <c r="A1112" t="s">
        <v>62</v>
      </c>
      <c r="B1112" t="s">
        <v>1111</v>
      </c>
      <c r="C1112" t="s">
        <v>93</v>
      </c>
      <c r="D1112" t="s">
        <v>94</v>
      </c>
      <c r="E1112" t="s">
        <v>618</v>
      </c>
      <c r="F1112" t="s">
        <v>1594</v>
      </c>
      <c r="G1112">
        <v>0</v>
      </c>
      <c r="H1112">
        <v>0</v>
      </c>
      <c r="I1112" t="s">
        <v>1514</v>
      </c>
    </row>
    <row r="1113" spans="1:9" x14ac:dyDescent="0.25">
      <c r="A1113" t="s">
        <v>62</v>
      </c>
      <c r="B1113" t="s">
        <v>1111</v>
      </c>
      <c r="C1113" t="s">
        <v>93</v>
      </c>
      <c r="D1113" t="s">
        <v>94</v>
      </c>
      <c r="E1113" t="s">
        <v>619</v>
      </c>
      <c r="F1113" t="s">
        <v>1594</v>
      </c>
      <c r="G1113">
        <v>0</v>
      </c>
      <c r="H1113">
        <v>0</v>
      </c>
      <c r="I1113" t="s">
        <v>1514</v>
      </c>
    </row>
    <row r="1114" spans="1:9" x14ac:dyDescent="0.25">
      <c r="A1114" t="s">
        <v>62</v>
      </c>
      <c r="B1114" t="s">
        <v>1111</v>
      </c>
      <c r="C1114" t="s">
        <v>93</v>
      </c>
      <c r="D1114" t="s">
        <v>94</v>
      </c>
      <c r="E1114" t="s">
        <v>620</v>
      </c>
      <c r="F1114" t="s">
        <v>1594</v>
      </c>
      <c r="G1114">
        <v>0</v>
      </c>
      <c r="H1114">
        <v>0</v>
      </c>
      <c r="I1114" t="s">
        <v>1514</v>
      </c>
    </row>
    <row r="1115" spans="1:9" x14ac:dyDescent="0.25">
      <c r="A1115" t="s">
        <v>62</v>
      </c>
      <c r="B1115" t="s">
        <v>1111</v>
      </c>
      <c r="C1115" t="s">
        <v>93</v>
      </c>
      <c r="D1115" t="s">
        <v>94</v>
      </c>
      <c r="E1115" t="s">
        <v>621</v>
      </c>
      <c r="F1115" t="s">
        <v>1594</v>
      </c>
      <c r="G1115">
        <v>0</v>
      </c>
      <c r="H1115">
        <v>0</v>
      </c>
      <c r="I1115" t="s">
        <v>1514</v>
      </c>
    </row>
    <row r="1116" spans="1:9" x14ac:dyDescent="0.25">
      <c r="A1116" t="s">
        <v>62</v>
      </c>
      <c r="B1116" t="s">
        <v>1111</v>
      </c>
      <c r="C1116" t="s">
        <v>93</v>
      </c>
      <c r="D1116" t="s">
        <v>94</v>
      </c>
      <c r="E1116" t="s">
        <v>622</v>
      </c>
      <c r="F1116" t="s">
        <v>1594</v>
      </c>
      <c r="G1116">
        <v>0</v>
      </c>
      <c r="H1116">
        <v>0</v>
      </c>
      <c r="I1116" t="s">
        <v>1514</v>
      </c>
    </row>
    <row r="1117" spans="1:9" x14ac:dyDescent="0.25">
      <c r="A1117" t="s">
        <v>62</v>
      </c>
      <c r="B1117" t="s">
        <v>1111</v>
      </c>
      <c r="C1117" t="s">
        <v>93</v>
      </c>
      <c r="D1117" t="s">
        <v>94</v>
      </c>
      <c r="E1117" t="s">
        <v>623</v>
      </c>
      <c r="F1117" t="s">
        <v>1594</v>
      </c>
      <c r="G1117">
        <v>0</v>
      </c>
      <c r="H1117">
        <v>0</v>
      </c>
      <c r="I1117" t="s">
        <v>1514</v>
      </c>
    </row>
    <row r="1118" spans="1:9" x14ac:dyDescent="0.25">
      <c r="A1118" t="s">
        <v>62</v>
      </c>
      <c r="B1118" t="s">
        <v>1111</v>
      </c>
      <c r="C1118" t="s">
        <v>93</v>
      </c>
      <c r="D1118" t="s">
        <v>94</v>
      </c>
      <c r="E1118" t="s">
        <v>624</v>
      </c>
      <c r="F1118" t="s">
        <v>1594</v>
      </c>
      <c r="G1118">
        <v>0</v>
      </c>
      <c r="H1118">
        <v>0</v>
      </c>
      <c r="I1118" t="s">
        <v>1514</v>
      </c>
    </row>
    <row r="1119" spans="1:9" x14ac:dyDescent="0.25">
      <c r="A1119" t="s">
        <v>62</v>
      </c>
      <c r="B1119" t="s">
        <v>1111</v>
      </c>
      <c r="C1119" t="s">
        <v>93</v>
      </c>
      <c r="D1119" t="s">
        <v>94</v>
      </c>
      <c r="E1119" t="s">
        <v>625</v>
      </c>
      <c r="F1119" t="s">
        <v>1594</v>
      </c>
      <c r="G1119">
        <v>0</v>
      </c>
      <c r="H1119">
        <v>0</v>
      </c>
      <c r="I1119" t="s">
        <v>1514</v>
      </c>
    </row>
    <row r="1120" spans="1:9" x14ac:dyDescent="0.25">
      <c r="A1120" t="s">
        <v>62</v>
      </c>
      <c r="B1120" t="s">
        <v>1111</v>
      </c>
      <c r="C1120" t="s">
        <v>93</v>
      </c>
      <c r="D1120" t="s">
        <v>94</v>
      </c>
      <c r="E1120" t="s">
        <v>626</v>
      </c>
      <c r="F1120" t="s">
        <v>1594</v>
      </c>
      <c r="G1120">
        <v>0</v>
      </c>
      <c r="H1120">
        <v>0</v>
      </c>
      <c r="I1120" t="s">
        <v>1514</v>
      </c>
    </row>
    <row r="1121" spans="1:9" x14ac:dyDescent="0.25">
      <c r="A1121" t="s">
        <v>62</v>
      </c>
      <c r="B1121" t="s">
        <v>1111</v>
      </c>
      <c r="C1121" t="s">
        <v>64</v>
      </c>
      <c r="D1121" t="s">
        <v>65</v>
      </c>
      <c r="E1121" t="s">
        <v>627</v>
      </c>
      <c r="F1121" t="s">
        <v>1594</v>
      </c>
      <c r="G1121">
        <v>0</v>
      </c>
      <c r="H1121">
        <v>0</v>
      </c>
      <c r="I1121" t="s">
        <v>1514</v>
      </c>
    </row>
    <row r="1122" spans="1:9" x14ac:dyDescent="0.25">
      <c r="A1122" t="s">
        <v>62</v>
      </c>
      <c r="B1122" t="s">
        <v>1111</v>
      </c>
      <c r="C1122" t="s">
        <v>64</v>
      </c>
      <c r="D1122" t="s">
        <v>65</v>
      </c>
      <c r="E1122" t="s">
        <v>628</v>
      </c>
      <c r="F1122" t="s">
        <v>1594</v>
      </c>
      <c r="G1122">
        <v>0</v>
      </c>
      <c r="H1122">
        <v>0</v>
      </c>
      <c r="I1122" t="s">
        <v>1514</v>
      </c>
    </row>
    <row r="1123" spans="1:9" x14ac:dyDescent="0.25">
      <c r="A1123" t="s">
        <v>62</v>
      </c>
      <c r="B1123" t="s">
        <v>1111</v>
      </c>
      <c r="C1123" t="s">
        <v>64</v>
      </c>
      <c r="D1123" t="s">
        <v>65</v>
      </c>
      <c r="E1123" t="s">
        <v>629</v>
      </c>
      <c r="F1123" t="s">
        <v>1594</v>
      </c>
      <c r="G1123">
        <v>0</v>
      </c>
      <c r="H1123">
        <v>0</v>
      </c>
      <c r="I1123" t="s">
        <v>1514</v>
      </c>
    </row>
    <row r="1124" spans="1:9" x14ac:dyDescent="0.25">
      <c r="A1124" t="s">
        <v>62</v>
      </c>
      <c r="B1124" t="s">
        <v>1111</v>
      </c>
      <c r="C1124" t="s">
        <v>64</v>
      </c>
      <c r="D1124" t="s">
        <v>65</v>
      </c>
      <c r="E1124" t="s">
        <v>630</v>
      </c>
      <c r="F1124" t="s">
        <v>1594</v>
      </c>
      <c r="G1124">
        <v>0</v>
      </c>
      <c r="H1124">
        <v>0</v>
      </c>
      <c r="I1124" t="s">
        <v>1514</v>
      </c>
    </row>
    <row r="1125" spans="1:9" x14ac:dyDescent="0.25">
      <c r="A1125" t="s">
        <v>62</v>
      </c>
      <c r="B1125" t="s">
        <v>1111</v>
      </c>
      <c r="C1125" t="s">
        <v>64</v>
      </c>
      <c r="D1125" t="s">
        <v>65</v>
      </c>
      <c r="E1125" t="s">
        <v>631</v>
      </c>
      <c r="F1125" t="s">
        <v>1594</v>
      </c>
      <c r="G1125">
        <v>0</v>
      </c>
      <c r="H1125">
        <v>0</v>
      </c>
      <c r="I1125" t="s">
        <v>1514</v>
      </c>
    </row>
    <row r="1126" spans="1:9" x14ac:dyDescent="0.25">
      <c r="A1126" t="s">
        <v>62</v>
      </c>
      <c r="B1126" t="s">
        <v>1111</v>
      </c>
      <c r="C1126" t="s">
        <v>282</v>
      </c>
      <c r="D1126" t="s">
        <v>283</v>
      </c>
      <c r="E1126" t="s">
        <v>632</v>
      </c>
      <c r="F1126" t="s">
        <v>1594</v>
      </c>
      <c r="G1126">
        <v>0</v>
      </c>
      <c r="H1126">
        <v>0</v>
      </c>
      <c r="I1126" t="s">
        <v>1514</v>
      </c>
    </row>
    <row r="1127" spans="1:9" x14ac:dyDescent="0.25">
      <c r="A1127" t="s">
        <v>62</v>
      </c>
      <c r="B1127" t="s">
        <v>1111</v>
      </c>
      <c r="C1127" t="s">
        <v>282</v>
      </c>
      <c r="D1127" t="s">
        <v>283</v>
      </c>
      <c r="E1127" t="s">
        <v>633</v>
      </c>
      <c r="F1127" t="s">
        <v>1594</v>
      </c>
      <c r="G1127">
        <v>0</v>
      </c>
      <c r="H1127">
        <v>0</v>
      </c>
      <c r="I1127" t="s">
        <v>1514</v>
      </c>
    </row>
    <row r="1128" spans="1:9" x14ac:dyDescent="0.25">
      <c r="A1128" t="s">
        <v>62</v>
      </c>
      <c r="B1128" t="s">
        <v>1111</v>
      </c>
      <c r="C1128" t="s">
        <v>282</v>
      </c>
      <c r="D1128" t="s">
        <v>283</v>
      </c>
      <c r="E1128" t="s">
        <v>634</v>
      </c>
      <c r="F1128" t="s">
        <v>1594</v>
      </c>
      <c r="G1128">
        <v>0</v>
      </c>
      <c r="H1128">
        <v>0</v>
      </c>
      <c r="I1128" t="s">
        <v>1514</v>
      </c>
    </row>
    <row r="1129" spans="1:9" x14ac:dyDescent="0.25">
      <c r="A1129" t="s">
        <v>62</v>
      </c>
      <c r="B1129" t="s">
        <v>1111</v>
      </c>
      <c r="C1129" t="s">
        <v>282</v>
      </c>
      <c r="D1129" t="s">
        <v>283</v>
      </c>
      <c r="E1129" t="s">
        <v>635</v>
      </c>
      <c r="F1129" t="s">
        <v>1594</v>
      </c>
      <c r="G1129">
        <v>0</v>
      </c>
      <c r="H1129">
        <v>0</v>
      </c>
      <c r="I1129" t="s">
        <v>1514</v>
      </c>
    </row>
    <row r="1130" spans="1:9" x14ac:dyDescent="0.25">
      <c r="A1130" t="s">
        <v>62</v>
      </c>
      <c r="B1130" t="s">
        <v>1111</v>
      </c>
      <c r="C1130" t="s">
        <v>282</v>
      </c>
      <c r="D1130" t="s">
        <v>283</v>
      </c>
      <c r="E1130" t="s">
        <v>636</v>
      </c>
      <c r="F1130" t="s">
        <v>1594</v>
      </c>
      <c r="G1130">
        <v>0</v>
      </c>
      <c r="H1130">
        <v>0</v>
      </c>
      <c r="I1130" t="s">
        <v>1514</v>
      </c>
    </row>
    <row r="1131" spans="1:9" x14ac:dyDescent="0.25">
      <c r="A1131" t="s">
        <v>62</v>
      </c>
      <c r="B1131" t="s">
        <v>1111</v>
      </c>
      <c r="C1131" t="s">
        <v>282</v>
      </c>
      <c r="D1131" t="s">
        <v>283</v>
      </c>
      <c r="E1131" t="s">
        <v>637</v>
      </c>
      <c r="F1131" t="s">
        <v>1594</v>
      </c>
      <c r="G1131">
        <v>0</v>
      </c>
      <c r="H1131">
        <v>0</v>
      </c>
      <c r="I1131" t="s">
        <v>1514</v>
      </c>
    </row>
    <row r="1132" spans="1:9" x14ac:dyDescent="0.25">
      <c r="A1132" t="s">
        <v>95</v>
      </c>
      <c r="B1132" t="s">
        <v>97</v>
      </c>
      <c r="C1132" t="s">
        <v>99</v>
      </c>
      <c r="D1132" t="s">
        <v>100</v>
      </c>
      <c r="E1132" t="s">
        <v>638</v>
      </c>
      <c r="F1132" t="s">
        <v>1594</v>
      </c>
      <c r="G1132">
        <v>0</v>
      </c>
      <c r="H1132">
        <v>0</v>
      </c>
      <c r="I1132" t="s">
        <v>1514</v>
      </c>
    </row>
    <row r="1133" spans="1:9" x14ac:dyDescent="0.25">
      <c r="A1133" t="s">
        <v>95</v>
      </c>
      <c r="B1133" t="s">
        <v>97</v>
      </c>
      <c r="C1133" t="s">
        <v>99</v>
      </c>
      <c r="D1133" t="s">
        <v>100</v>
      </c>
      <c r="E1133" t="s">
        <v>639</v>
      </c>
      <c r="F1133" t="s">
        <v>1594</v>
      </c>
      <c r="G1133">
        <v>0</v>
      </c>
      <c r="H1133">
        <v>0</v>
      </c>
      <c r="I1133" t="s">
        <v>1514</v>
      </c>
    </row>
    <row r="1134" spans="1:9" x14ac:dyDescent="0.25">
      <c r="A1134" t="s">
        <v>95</v>
      </c>
      <c r="B1134" t="s">
        <v>97</v>
      </c>
      <c r="C1134" t="s">
        <v>99</v>
      </c>
      <c r="D1134" t="s">
        <v>100</v>
      </c>
      <c r="E1134" t="s">
        <v>640</v>
      </c>
      <c r="F1134" t="s">
        <v>1594</v>
      </c>
      <c r="G1134">
        <v>0</v>
      </c>
      <c r="H1134">
        <v>0</v>
      </c>
      <c r="I1134" t="s">
        <v>1514</v>
      </c>
    </row>
    <row r="1135" spans="1:9" x14ac:dyDescent="0.25">
      <c r="A1135" t="s">
        <v>95</v>
      </c>
      <c r="B1135" t="s">
        <v>97</v>
      </c>
      <c r="C1135" t="s">
        <v>99</v>
      </c>
      <c r="D1135" t="s">
        <v>100</v>
      </c>
      <c r="E1135" t="s">
        <v>641</v>
      </c>
      <c r="F1135" t="s">
        <v>1594</v>
      </c>
      <c r="G1135">
        <v>0</v>
      </c>
      <c r="H1135">
        <v>0</v>
      </c>
      <c r="I1135" t="s">
        <v>1514</v>
      </c>
    </row>
    <row r="1136" spans="1:9" x14ac:dyDescent="0.25">
      <c r="A1136" t="s">
        <v>95</v>
      </c>
      <c r="B1136" t="s">
        <v>97</v>
      </c>
      <c r="C1136" t="s">
        <v>99</v>
      </c>
      <c r="D1136" t="s">
        <v>100</v>
      </c>
      <c r="E1136" t="s">
        <v>642</v>
      </c>
      <c r="F1136" t="s">
        <v>15</v>
      </c>
      <c r="G1136">
        <v>380</v>
      </c>
      <c r="H1136">
        <v>1900</v>
      </c>
      <c r="I1136" t="s">
        <v>389</v>
      </c>
    </row>
    <row r="1137" spans="1:9" x14ac:dyDescent="0.25">
      <c r="A1137" t="s">
        <v>95</v>
      </c>
      <c r="B1137" t="s">
        <v>97</v>
      </c>
      <c r="C1137" t="s">
        <v>99</v>
      </c>
      <c r="D1137" t="s">
        <v>100</v>
      </c>
      <c r="E1137" t="s">
        <v>643</v>
      </c>
      <c r="F1137" t="s">
        <v>1594</v>
      </c>
      <c r="G1137">
        <v>0</v>
      </c>
      <c r="H1137">
        <v>0</v>
      </c>
      <c r="I1137" t="s">
        <v>1514</v>
      </c>
    </row>
    <row r="1138" spans="1:9" x14ac:dyDescent="0.25">
      <c r="A1138" t="s">
        <v>95</v>
      </c>
      <c r="B1138" t="s">
        <v>97</v>
      </c>
      <c r="C1138" t="s">
        <v>99</v>
      </c>
      <c r="D1138" t="s">
        <v>100</v>
      </c>
      <c r="E1138" t="s">
        <v>644</v>
      </c>
      <c r="F1138" t="s">
        <v>1594</v>
      </c>
      <c r="G1138">
        <v>0</v>
      </c>
      <c r="H1138">
        <v>0</v>
      </c>
      <c r="I1138" t="s">
        <v>1514</v>
      </c>
    </row>
    <row r="1139" spans="1:9" x14ac:dyDescent="0.25">
      <c r="A1139" t="s">
        <v>95</v>
      </c>
      <c r="B1139" t="s">
        <v>97</v>
      </c>
      <c r="C1139" t="s">
        <v>99</v>
      </c>
      <c r="D1139" t="s">
        <v>100</v>
      </c>
      <c r="E1139" t="s">
        <v>645</v>
      </c>
      <c r="F1139" t="s">
        <v>1594</v>
      </c>
      <c r="G1139">
        <v>0</v>
      </c>
      <c r="H1139">
        <v>0</v>
      </c>
      <c r="I1139" t="s">
        <v>1514</v>
      </c>
    </row>
    <row r="1140" spans="1:9" x14ac:dyDescent="0.25">
      <c r="A1140" t="s">
        <v>95</v>
      </c>
      <c r="B1140" t="s">
        <v>97</v>
      </c>
      <c r="C1140" t="s">
        <v>279</v>
      </c>
      <c r="D1140" t="s">
        <v>280</v>
      </c>
      <c r="E1140" t="s">
        <v>646</v>
      </c>
      <c r="F1140" t="s">
        <v>1594</v>
      </c>
      <c r="G1140">
        <v>0</v>
      </c>
      <c r="H1140">
        <v>0</v>
      </c>
      <c r="I1140" t="s">
        <v>1514</v>
      </c>
    </row>
    <row r="1141" spans="1:9" x14ac:dyDescent="0.25">
      <c r="A1141" t="s">
        <v>95</v>
      </c>
      <c r="B1141" t="s">
        <v>97</v>
      </c>
      <c r="C1141" t="s">
        <v>279</v>
      </c>
      <c r="D1141" t="s">
        <v>280</v>
      </c>
      <c r="E1141" t="s">
        <v>647</v>
      </c>
      <c r="F1141" t="s">
        <v>1594</v>
      </c>
      <c r="G1141">
        <v>0</v>
      </c>
      <c r="H1141">
        <v>0</v>
      </c>
      <c r="I1141" t="s">
        <v>1514</v>
      </c>
    </row>
    <row r="1142" spans="1:9" x14ac:dyDescent="0.25">
      <c r="A1142" t="s">
        <v>95</v>
      </c>
      <c r="B1142" t="s">
        <v>97</v>
      </c>
      <c r="C1142" t="s">
        <v>279</v>
      </c>
      <c r="D1142" t="s">
        <v>280</v>
      </c>
      <c r="E1142" t="s">
        <v>648</v>
      </c>
      <c r="F1142" t="s">
        <v>1594</v>
      </c>
      <c r="G1142">
        <v>0</v>
      </c>
      <c r="H1142">
        <v>0</v>
      </c>
      <c r="I1142" t="s">
        <v>1514</v>
      </c>
    </row>
    <row r="1143" spans="1:9" x14ac:dyDescent="0.25">
      <c r="A1143" t="s">
        <v>95</v>
      </c>
      <c r="B1143" t="s">
        <v>97</v>
      </c>
      <c r="C1143" t="s">
        <v>279</v>
      </c>
      <c r="D1143" t="s">
        <v>280</v>
      </c>
      <c r="E1143" t="s">
        <v>649</v>
      </c>
      <c r="F1143" t="s">
        <v>1594</v>
      </c>
      <c r="G1143">
        <v>0</v>
      </c>
      <c r="H1143">
        <v>0</v>
      </c>
      <c r="I1143" t="s">
        <v>1514</v>
      </c>
    </row>
    <row r="1144" spans="1:9" x14ac:dyDescent="0.25">
      <c r="A1144" t="s">
        <v>95</v>
      </c>
      <c r="B1144" t="s">
        <v>97</v>
      </c>
      <c r="C1144" t="s">
        <v>279</v>
      </c>
      <c r="D1144" t="s">
        <v>280</v>
      </c>
      <c r="E1144" t="s">
        <v>650</v>
      </c>
      <c r="F1144" t="s">
        <v>1594</v>
      </c>
      <c r="G1144">
        <v>0</v>
      </c>
      <c r="H1144">
        <v>0</v>
      </c>
      <c r="I1144" t="s">
        <v>1514</v>
      </c>
    </row>
    <row r="1145" spans="1:9" x14ac:dyDescent="0.25">
      <c r="A1145" t="s">
        <v>95</v>
      </c>
      <c r="B1145" t="s">
        <v>97</v>
      </c>
      <c r="C1145" t="s">
        <v>279</v>
      </c>
      <c r="D1145" t="s">
        <v>280</v>
      </c>
      <c r="E1145" t="s">
        <v>633</v>
      </c>
      <c r="F1145" t="s">
        <v>1594</v>
      </c>
      <c r="G1145">
        <v>0</v>
      </c>
      <c r="H1145">
        <v>0</v>
      </c>
      <c r="I1145" t="s">
        <v>1514</v>
      </c>
    </row>
    <row r="1146" spans="1:9" x14ac:dyDescent="0.25">
      <c r="A1146" t="s">
        <v>95</v>
      </c>
      <c r="B1146" t="s">
        <v>97</v>
      </c>
      <c r="C1146" t="s">
        <v>279</v>
      </c>
      <c r="D1146" t="s">
        <v>280</v>
      </c>
      <c r="E1146" t="s">
        <v>651</v>
      </c>
      <c r="F1146" t="s">
        <v>1594</v>
      </c>
      <c r="G1146">
        <v>0</v>
      </c>
      <c r="H1146">
        <v>0</v>
      </c>
      <c r="I1146" t="s">
        <v>1514</v>
      </c>
    </row>
    <row r="1147" spans="1:9" x14ac:dyDescent="0.25">
      <c r="A1147" t="s">
        <v>95</v>
      </c>
      <c r="B1147" t="s">
        <v>97</v>
      </c>
      <c r="C1147" t="s">
        <v>279</v>
      </c>
      <c r="D1147" t="s">
        <v>280</v>
      </c>
      <c r="E1147" t="s">
        <v>652</v>
      </c>
      <c r="F1147" t="s">
        <v>1594</v>
      </c>
      <c r="G1147">
        <v>0</v>
      </c>
      <c r="H1147">
        <v>0</v>
      </c>
      <c r="I1147" t="s">
        <v>1514</v>
      </c>
    </row>
    <row r="1148" spans="1:9" x14ac:dyDescent="0.25">
      <c r="A1148" t="s">
        <v>95</v>
      </c>
      <c r="B1148" t="s">
        <v>97</v>
      </c>
      <c r="C1148" t="s">
        <v>279</v>
      </c>
      <c r="D1148" t="s">
        <v>280</v>
      </c>
      <c r="E1148" t="s">
        <v>653</v>
      </c>
      <c r="F1148" t="s">
        <v>1594</v>
      </c>
      <c r="G1148">
        <v>0</v>
      </c>
      <c r="H1148">
        <v>0</v>
      </c>
      <c r="I1148" t="s">
        <v>1514</v>
      </c>
    </row>
    <row r="1149" spans="1:9" x14ac:dyDescent="0.25">
      <c r="A1149" t="s">
        <v>95</v>
      </c>
      <c r="B1149" t="s">
        <v>97</v>
      </c>
      <c r="C1149" t="s">
        <v>279</v>
      </c>
      <c r="D1149" t="s">
        <v>280</v>
      </c>
      <c r="E1149" t="s">
        <v>654</v>
      </c>
      <c r="F1149" t="s">
        <v>1594</v>
      </c>
      <c r="G1149">
        <v>0</v>
      </c>
      <c r="H1149">
        <v>0</v>
      </c>
      <c r="I1149" t="s">
        <v>1514</v>
      </c>
    </row>
    <row r="1150" spans="1:9" x14ac:dyDescent="0.25">
      <c r="A1150" t="s">
        <v>95</v>
      </c>
      <c r="B1150" t="s">
        <v>97</v>
      </c>
      <c r="C1150" t="s">
        <v>279</v>
      </c>
      <c r="D1150" t="s">
        <v>280</v>
      </c>
      <c r="E1150" t="s">
        <v>655</v>
      </c>
      <c r="F1150" t="s">
        <v>1594</v>
      </c>
      <c r="G1150">
        <v>0</v>
      </c>
      <c r="H1150">
        <v>0</v>
      </c>
      <c r="I1150" t="s">
        <v>1514</v>
      </c>
    </row>
    <row r="1151" spans="1:9" x14ac:dyDescent="0.25">
      <c r="A1151" t="s">
        <v>95</v>
      </c>
      <c r="B1151" t="s">
        <v>97</v>
      </c>
      <c r="C1151" t="s">
        <v>279</v>
      </c>
      <c r="D1151" t="s">
        <v>280</v>
      </c>
      <c r="E1151" t="s">
        <v>656</v>
      </c>
      <c r="F1151" t="s">
        <v>1594</v>
      </c>
      <c r="G1151">
        <v>0</v>
      </c>
      <c r="H1151">
        <v>0</v>
      </c>
      <c r="I1151" t="s">
        <v>1514</v>
      </c>
    </row>
    <row r="1152" spans="1:9" x14ac:dyDescent="0.25">
      <c r="A1152" t="s">
        <v>95</v>
      </c>
      <c r="B1152" t="s">
        <v>97</v>
      </c>
      <c r="C1152" t="s">
        <v>279</v>
      </c>
      <c r="D1152" t="s">
        <v>280</v>
      </c>
      <c r="E1152" t="s">
        <v>657</v>
      </c>
      <c r="F1152" t="s">
        <v>1594</v>
      </c>
      <c r="G1152">
        <v>0</v>
      </c>
      <c r="H1152">
        <v>0</v>
      </c>
      <c r="I1152" t="s">
        <v>1514</v>
      </c>
    </row>
    <row r="1153" spans="1:9" x14ac:dyDescent="0.25">
      <c r="A1153" t="s">
        <v>95</v>
      </c>
      <c r="B1153" t="s">
        <v>97</v>
      </c>
      <c r="C1153" t="s">
        <v>279</v>
      </c>
      <c r="D1153" t="s">
        <v>280</v>
      </c>
      <c r="E1153" t="s">
        <v>658</v>
      </c>
      <c r="F1153" t="s">
        <v>1594</v>
      </c>
      <c r="G1153">
        <v>0</v>
      </c>
      <c r="H1153">
        <v>0</v>
      </c>
      <c r="I1153" t="s">
        <v>1514</v>
      </c>
    </row>
    <row r="1154" spans="1:9" x14ac:dyDescent="0.25">
      <c r="A1154" t="s">
        <v>95</v>
      </c>
      <c r="B1154" t="s">
        <v>97</v>
      </c>
      <c r="C1154" t="s">
        <v>279</v>
      </c>
      <c r="D1154" t="s">
        <v>280</v>
      </c>
      <c r="E1154" t="s">
        <v>659</v>
      </c>
      <c r="F1154" t="s">
        <v>1594</v>
      </c>
      <c r="G1154">
        <v>0</v>
      </c>
      <c r="H1154">
        <v>0</v>
      </c>
      <c r="I1154" t="s">
        <v>1514</v>
      </c>
    </row>
    <row r="1155" spans="1:9" x14ac:dyDescent="0.25">
      <c r="A1155" t="s">
        <v>95</v>
      </c>
      <c r="B1155" t="s">
        <v>97</v>
      </c>
      <c r="C1155" t="s">
        <v>279</v>
      </c>
      <c r="D1155" t="s">
        <v>280</v>
      </c>
      <c r="E1155" t="s">
        <v>660</v>
      </c>
      <c r="F1155" t="s">
        <v>1594</v>
      </c>
      <c r="G1155">
        <v>0</v>
      </c>
      <c r="H1155">
        <v>0</v>
      </c>
      <c r="I1155" t="s">
        <v>1514</v>
      </c>
    </row>
    <row r="1156" spans="1:9" x14ac:dyDescent="0.25">
      <c r="A1156" t="s">
        <v>95</v>
      </c>
      <c r="B1156" t="s">
        <v>97</v>
      </c>
      <c r="C1156" t="s">
        <v>279</v>
      </c>
      <c r="D1156" t="s">
        <v>280</v>
      </c>
      <c r="E1156" t="s">
        <v>661</v>
      </c>
      <c r="F1156" t="s">
        <v>1594</v>
      </c>
      <c r="G1156">
        <v>0</v>
      </c>
      <c r="H1156">
        <v>0</v>
      </c>
      <c r="I1156" t="s">
        <v>1514</v>
      </c>
    </row>
    <row r="1157" spans="1:9" x14ac:dyDescent="0.25">
      <c r="A1157" t="s">
        <v>95</v>
      </c>
      <c r="B1157" t="s">
        <v>97</v>
      </c>
      <c r="C1157" t="s">
        <v>279</v>
      </c>
      <c r="D1157" t="s">
        <v>280</v>
      </c>
      <c r="E1157" t="s">
        <v>662</v>
      </c>
      <c r="F1157" t="s">
        <v>1594</v>
      </c>
      <c r="G1157">
        <v>0</v>
      </c>
      <c r="H1157">
        <v>0</v>
      </c>
      <c r="I1157" t="s">
        <v>1514</v>
      </c>
    </row>
    <row r="1158" spans="1:9" x14ac:dyDescent="0.25">
      <c r="A1158" t="s">
        <v>95</v>
      </c>
      <c r="B1158" t="s">
        <v>97</v>
      </c>
      <c r="C1158" t="s">
        <v>279</v>
      </c>
      <c r="D1158" t="s">
        <v>280</v>
      </c>
      <c r="E1158" t="s">
        <v>663</v>
      </c>
      <c r="F1158" t="s">
        <v>1594</v>
      </c>
      <c r="G1158">
        <v>0</v>
      </c>
      <c r="H1158">
        <v>0</v>
      </c>
      <c r="I1158" t="s">
        <v>1514</v>
      </c>
    </row>
    <row r="1159" spans="1:9" x14ac:dyDescent="0.25">
      <c r="A1159" t="s">
        <v>95</v>
      </c>
      <c r="B1159" t="s">
        <v>97</v>
      </c>
      <c r="C1159" t="s">
        <v>279</v>
      </c>
      <c r="D1159" t="s">
        <v>280</v>
      </c>
      <c r="E1159" t="s">
        <v>664</v>
      </c>
      <c r="F1159" t="s">
        <v>1594</v>
      </c>
      <c r="G1159">
        <v>0</v>
      </c>
      <c r="H1159">
        <v>0</v>
      </c>
      <c r="I1159" t="s">
        <v>1514</v>
      </c>
    </row>
    <row r="1160" spans="1:9" x14ac:dyDescent="0.25">
      <c r="A1160" t="s">
        <v>95</v>
      </c>
      <c r="B1160" t="s">
        <v>97</v>
      </c>
      <c r="C1160" t="s">
        <v>279</v>
      </c>
      <c r="D1160" t="s">
        <v>280</v>
      </c>
      <c r="E1160" t="s">
        <v>665</v>
      </c>
      <c r="F1160" t="s">
        <v>1594</v>
      </c>
      <c r="G1160">
        <v>0</v>
      </c>
      <c r="H1160">
        <v>0</v>
      </c>
      <c r="I1160" t="s">
        <v>1514</v>
      </c>
    </row>
    <row r="1161" spans="1:9" x14ac:dyDescent="0.25">
      <c r="A1161" t="s">
        <v>95</v>
      </c>
      <c r="B1161" t="s">
        <v>97</v>
      </c>
      <c r="C1161" t="s">
        <v>95</v>
      </c>
      <c r="D1161" t="s">
        <v>97</v>
      </c>
      <c r="E1161" t="s">
        <v>666</v>
      </c>
      <c r="F1161" t="s">
        <v>1594</v>
      </c>
      <c r="G1161">
        <v>0</v>
      </c>
      <c r="H1161">
        <v>0</v>
      </c>
      <c r="I1161" t="s">
        <v>1514</v>
      </c>
    </row>
    <row r="1162" spans="1:9" x14ac:dyDescent="0.25">
      <c r="A1162" t="s">
        <v>95</v>
      </c>
      <c r="B1162" t="s">
        <v>97</v>
      </c>
      <c r="C1162" t="s">
        <v>95</v>
      </c>
      <c r="D1162" t="s">
        <v>97</v>
      </c>
      <c r="E1162" t="s">
        <v>667</v>
      </c>
      <c r="F1162" t="s">
        <v>1594</v>
      </c>
      <c r="G1162">
        <v>0</v>
      </c>
      <c r="H1162">
        <v>0</v>
      </c>
      <c r="I1162" t="s">
        <v>1514</v>
      </c>
    </row>
    <row r="1163" spans="1:9" x14ac:dyDescent="0.25">
      <c r="A1163" t="s">
        <v>95</v>
      </c>
      <c r="B1163" t="s">
        <v>97</v>
      </c>
      <c r="C1163" t="s">
        <v>95</v>
      </c>
      <c r="D1163" t="s">
        <v>97</v>
      </c>
      <c r="E1163" t="s">
        <v>668</v>
      </c>
      <c r="F1163" t="s">
        <v>1594</v>
      </c>
      <c r="G1163">
        <v>0</v>
      </c>
      <c r="H1163">
        <v>0</v>
      </c>
      <c r="I1163" t="s">
        <v>1514</v>
      </c>
    </row>
    <row r="1164" spans="1:9" x14ac:dyDescent="0.25">
      <c r="A1164" t="s">
        <v>95</v>
      </c>
      <c r="B1164" t="s">
        <v>97</v>
      </c>
      <c r="C1164" t="s">
        <v>195</v>
      </c>
      <c r="D1164" t="s">
        <v>277</v>
      </c>
      <c r="E1164" t="s">
        <v>669</v>
      </c>
      <c r="F1164" t="s">
        <v>1594</v>
      </c>
      <c r="G1164">
        <v>0</v>
      </c>
      <c r="H1164">
        <v>0</v>
      </c>
      <c r="I1164" t="s">
        <v>1514</v>
      </c>
    </row>
    <row r="1165" spans="1:9" x14ac:dyDescent="0.25">
      <c r="A1165" t="s">
        <v>95</v>
      </c>
      <c r="B1165" t="s">
        <v>97</v>
      </c>
      <c r="C1165" t="s">
        <v>195</v>
      </c>
      <c r="D1165" t="s">
        <v>277</v>
      </c>
      <c r="E1165" t="s">
        <v>670</v>
      </c>
      <c r="F1165" t="s">
        <v>1594</v>
      </c>
      <c r="G1165">
        <v>0</v>
      </c>
      <c r="H1165">
        <v>0</v>
      </c>
      <c r="I1165" t="s">
        <v>1514</v>
      </c>
    </row>
    <row r="1166" spans="1:9" x14ac:dyDescent="0.25">
      <c r="A1166" t="s">
        <v>95</v>
      </c>
      <c r="B1166" t="s">
        <v>97</v>
      </c>
      <c r="C1166" t="s">
        <v>195</v>
      </c>
      <c r="D1166" t="s">
        <v>277</v>
      </c>
      <c r="E1166" t="s">
        <v>671</v>
      </c>
      <c r="F1166" t="s">
        <v>1594</v>
      </c>
      <c r="G1166">
        <v>0</v>
      </c>
      <c r="H1166">
        <v>0</v>
      </c>
      <c r="I1166" t="s">
        <v>1514</v>
      </c>
    </row>
    <row r="1167" spans="1:9" x14ac:dyDescent="0.25">
      <c r="A1167" t="s">
        <v>95</v>
      </c>
      <c r="B1167" t="s">
        <v>97</v>
      </c>
      <c r="C1167" t="s">
        <v>195</v>
      </c>
      <c r="D1167" t="s">
        <v>277</v>
      </c>
      <c r="E1167" t="s">
        <v>672</v>
      </c>
      <c r="F1167" t="s">
        <v>1594</v>
      </c>
      <c r="G1167">
        <v>0</v>
      </c>
      <c r="H1167">
        <v>0</v>
      </c>
      <c r="I1167" t="s">
        <v>1514</v>
      </c>
    </row>
    <row r="1168" spans="1:9" x14ac:dyDescent="0.25">
      <c r="A1168" t="s">
        <v>95</v>
      </c>
      <c r="B1168" t="s">
        <v>97</v>
      </c>
      <c r="C1168" t="s">
        <v>195</v>
      </c>
      <c r="D1168" t="s">
        <v>277</v>
      </c>
      <c r="E1168" t="s">
        <v>673</v>
      </c>
      <c r="F1168" t="s">
        <v>1594</v>
      </c>
      <c r="G1168">
        <v>0</v>
      </c>
      <c r="H1168">
        <v>0</v>
      </c>
      <c r="I1168" t="s">
        <v>1514</v>
      </c>
    </row>
    <row r="1169" spans="1:9" x14ac:dyDescent="0.25">
      <c r="A1169" t="s">
        <v>95</v>
      </c>
      <c r="B1169" t="s">
        <v>97</v>
      </c>
      <c r="C1169" t="s">
        <v>195</v>
      </c>
      <c r="D1169" t="s">
        <v>277</v>
      </c>
      <c r="E1169" t="s">
        <v>674</v>
      </c>
      <c r="F1169" t="s">
        <v>1594</v>
      </c>
      <c r="G1169">
        <v>0</v>
      </c>
      <c r="H1169">
        <v>0</v>
      </c>
      <c r="I1169" t="s">
        <v>1514</v>
      </c>
    </row>
    <row r="1170" spans="1:9" x14ac:dyDescent="0.25">
      <c r="A1170" t="s">
        <v>95</v>
      </c>
      <c r="B1170" t="s">
        <v>97</v>
      </c>
      <c r="C1170" t="s">
        <v>195</v>
      </c>
      <c r="D1170" t="s">
        <v>277</v>
      </c>
      <c r="E1170" t="s">
        <v>675</v>
      </c>
      <c r="F1170" t="s">
        <v>15</v>
      </c>
      <c r="G1170">
        <v>23</v>
      </c>
      <c r="H1170">
        <v>115</v>
      </c>
      <c r="I1170" t="s">
        <v>1514</v>
      </c>
    </row>
    <row r="1171" spans="1:9" x14ac:dyDescent="0.25">
      <c r="A1171" t="s">
        <v>95</v>
      </c>
      <c r="B1171" t="s">
        <v>97</v>
      </c>
      <c r="C1171" t="s">
        <v>195</v>
      </c>
      <c r="D1171" t="s">
        <v>277</v>
      </c>
      <c r="E1171" t="s">
        <v>676</v>
      </c>
      <c r="F1171" t="s">
        <v>1594</v>
      </c>
      <c r="G1171">
        <v>0</v>
      </c>
      <c r="H1171">
        <v>0</v>
      </c>
      <c r="I1171" t="s">
        <v>1514</v>
      </c>
    </row>
    <row r="1172" spans="1:9" x14ac:dyDescent="0.25">
      <c r="A1172" t="s">
        <v>95</v>
      </c>
      <c r="B1172" t="s">
        <v>97</v>
      </c>
      <c r="C1172" t="s">
        <v>195</v>
      </c>
      <c r="D1172" t="s">
        <v>277</v>
      </c>
      <c r="E1172" t="s">
        <v>677</v>
      </c>
      <c r="F1172" t="s">
        <v>15</v>
      </c>
      <c r="G1172">
        <v>252</v>
      </c>
      <c r="H1172">
        <v>1260</v>
      </c>
      <c r="I1172" t="s">
        <v>362</v>
      </c>
    </row>
    <row r="1173" spans="1:9" x14ac:dyDescent="0.25">
      <c r="A1173" t="s">
        <v>95</v>
      </c>
      <c r="B1173" t="s">
        <v>97</v>
      </c>
      <c r="C1173" t="s">
        <v>195</v>
      </c>
      <c r="D1173" t="s">
        <v>277</v>
      </c>
      <c r="E1173" t="s">
        <v>677</v>
      </c>
      <c r="F1173" t="s">
        <v>10</v>
      </c>
      <c r="G1173">
        <v>36</v>
      </c>
      <c r="H1173">
        <v>180</v>
      </c>
      <c r="I1173" t="s">
        <v>362</v>
      </c>
    </row>
    <row r="1174" spans="1:9" x14ac:dyDescent="0.25">
      <c r="A1174" t="s">
        <v>95</v>
      </c>
      <c r="B1174" t="s">
        <v>97</v>
      </c>
      <c r="C1174" t="s">
        <v>195</v>
      </c>
      <c r="D1174" t="s">
        <v>277</v>
      </c>
      <c r="E1174" t="s">
        <v>677</v>
      </c>
      <c r="F1174" t="s">
        <v>15</v>
      </c>
      <c r="G1174">
        <v>80</v>
      </c>
      <c r="H1174">
        <v>400</v>
      </c>
      <c r="I1174" t="s">
        <v>362</v>
      </c>
    </row>
    <row r="1175" spans="1:9" x14ac:dyDescent="0.25">
      <c r="A1175" t="s">
        <v>95</v>
      </c>
      <c r="B1175" t="s">
        <v>97</v>
      </c>
      <c r="C1175" t="s">
        <v>195</v>
      </c>
      <c r="D1175" t="s">
        <v>277</v>
      </c>
      <c r="E1175" t="s">
        <v>677</v>
      </c>
      <c r="F1175" t="s">
        <v>15</v>
      </c>
      <c r="G1175">
        <v>50</v>
      </c>
      <c r="H1175">
        <v>250</v>
      </c>
      <c r="I1175" t="s">
        <v>362</v>
      </c>
    </row>
    <row r="1176" spans="1:9" x14ac:dyDescent="0.25">
      <c r="A1176" t="s">
        <v>95</v>
      </c>
      <c r="B1176" t="s">
        <v>97</v>
      </c>
      <c r="C1176" t="s">
        <v>195</v>
      </c>
      <c r="D1176" t="s">
        <v>277</v>
      </c>
      <c r="E1176" t="s">
        <v>678</v>
      </c>
      <c r="F1176" t="s">
        <v>13</v>
      </c>
      <c r="G1176">
        <v>450</v>
      </c>
      <c r="H1176">
        <v>2250</v>
      </c>
      <c r="I1176" t="s">
        <v>362</v>
      </c>
    </row>
    <row r="1177" spans="1:9" x14ac:dyDescent="0.25">
      <c r="A1177" t="s">
        <v>95</v>
      </c>
      <c r="B1177" t="s">
        <v>97</v>
      </c>
      <c r="C1177" t="s">
        <v>195</v>
      </c>
      <c r="D1177" t="s">
        <v>277</v>
      </c>
      <c r="E1177" t="s">
        <v>679</v>
      </c>
      <c r="F1177" t="s">
        <v>1594</v>
      </c>
      <c r="G1177">
        <v>0</v>
      </c>
      <c r="H1177">
        <v>0</v>
      </c>
      <c r="I1177" t="s">
        <v>1514</v>
      </c>
    </row>
    <row r="1178" spans="1:9" x14ac:dyDescent="0.25">
      <c r="A1178" t="s">
        <v>95</v>
      </c>
      <c r="B1178" t="s">
        <v>97</v>
      </c>
      <c r="C1178" t="s">
        <v>195</v>
      </c>
      <c r="D1178" t="s">
        <v>277</v>
      </c>
      <c r="E1178" t="s">
        <v>680</v>
      </c>
      <c r="F1178" t="s">
        <v>1594</v>
      </c>
      <c r="G1178">
        <v>0</v>
      </c>
      <c r="H1178">
        <v>0</v>
      </c>
      <c r="I1178" t="s">
        <v>1514</v>
      </c>
    </row>
    <row r="1179" spans="1:9" x14ac:dyDescent="0.25">
      <c r="A1179" t="s">
        <v>95</v>
      </c>
      <c r="B1179" t="s">
        <v>97</v>
      </c>
      <c r="C1179" t="s">
        <v>195</v>
      </c>
      <c r="D1179" t="s">
        <v>277</v>
      </c>
      <c r="E1179" t="s">
        <v>681</v>
      </c>
      <c r="F1179" t="s">
        <v>1594</v>
      </c>
      <c r="G1179">
        <v>0</v>
      </c>
      <c r="H1179">
        <v>0</v>
      </c>
      <c r="I1179" t="s">
        <v>1514</v>
      </c>
    </row>
    <row r="1180" spans="1:9" x14ac:dyDescent="0.25">
      <c r="A1180" t="s">
        <v>95</v>
      </c>
      <c r="B1180" t="s">
        <v>97</v>
      </c>
      <c r="C1180" t="s">
        <v>195</v>
      </c>
      <c r="D1180" t="s">
        <v>277</v>
      </c>
      <c r="E1180" t="s">
        <v>682</v>
      </c>
      <c r="F1180" t="s">
        <v>1594</v>
      </c>
      <c r="G1180">
        <v>0</v>
      </c>
      <c r="H1180">
        <v>0</v>
      </c>
      <c r="I1180" t="s">
        <v>1514</v>
      </c>
    </row>
    <row r="1181" spans="1:9" x14ac:dyDescent="0.25">
      <c r="A1181" t="s">
        <v>95</v>
      </c>
      <c r="B1181" t="s">
        <v>97</v>
      </c>
      <c r="C1181" t="s">
        <v>195</v>
      </c>
      <c r="D1181" t="s">
        <v>277</v>
      </c>
      <c r="E1181" t="s">
        <v>683</v>
      </c>
      <c r="F1181" t="s">
        <v>1594</v>
      </c>
      <c r="G1181">
        <v>0</v>
      </c>
      <c r="H1181">
        <v>0</v>
      </c>
      <c r="I1181" t="s">
        <v>1514</v>
      </c>
    </row>
    <row r="1182" spans="1:9" x14ac:dyDescent="0.25">
      <c r="A1182" t="s">
        <v>95</v>
      </c>
      <c r="B1182" t="s">
        <v>97</v>
      </c>
      <c r="C1182" t="s">
        <v>195</v>
      </c>
      <c r="D1182" t="s">
        <v>277</v>
      </c>
      <c r="E1182" t="s">
        <v>684</v>
      </c>
      <c r="F1182" t="s">
        <v>1594</v>
      </c>
      <c r="G1182">
        <v>0</v>
      </c>
      <c r="H1182">
        <v>0</v>
      </c>
      <c r="I1182" t="s">
        <v>1514</v>
      </c>
    </row>
    <row r="1183" spans="1:9" x14ac:dyDescent="0.25">
      <c r="A1183" t="s">
        <v>95</v>
      </c>
      <c r="B1183" t="s">
        <v>97</v>
      </c>
      <c r="C1183" t="s">
        <v>195</v>
      </c>
      <c r="D1183" t="s">
        <v>277</v>
      </c>
      <c r="E1183" t="s">
        <v>685</v>
      </c>
      <c r="F1183" t="s">
        <v>1594</v>
      </c>
      <c r="G1183">
        <v>0</v>
      </c>
      <c r="H1183">
        <v>0</v>
      </c>
      <c r="I1183" t="s">
        <v>1514</v>
      </c>
    </row>
    <row r="1184" spans="1:9" x14ac:dyDescent="0.25">
      <c r="A1184" t="s">
        <v>95</v>
      </c>
      <c r="B1184" t="s">
        <v>97</v>
      </c>
      <c r="C1184" t="s">
        <v>195</v>
      </c>
      <c r="D1184" t="s">
        <v>277</v>
      </c>
      <c r="E1184" t="s">
        <v>686</v>
      </c>
      <c r="F1184" t="s">
        <v>1594</v>
      </c>
      <c r="G1184">
        <v>0</v>
      </c>
      <c r="H1184">
        <v>0</v>
      </c>
      <c r="I1184" t="s">
        <v>1514</v>
      </c>
    </row>
    <row r="1185" spans="1:9" x14ac:dyDescent="0.25">
      <c r="A1185" t="s">
        <v>95</v>
      </c>
      <c r="B1185" t="s">
        <v>97</v>
      </c>
      <c r="C1185" t="s">
        <v>195</v>
      </c>
      <c r="D1185" t="s">
        <v>277</v>
      </c>
      <c r="E1185" t="s">
        <v>687</v>
      </c>
      <c r="F1185" t="s">
        <v>1594</v>
      </c>
      <c r="G1185">
        <v>0</v>
      </c>
      <c r="H1185">
        <v>0</v>
      </c>
      <c r="I1185" t="s">
        <v>1514</v>
      </c>
    </row>
    <row r="1186" spans="1:9" x14ac:dyDescent="0.25">
      <c r="A1186" t="s">
        <v>95</v>
      </c>
      <c r="B1186" t="s">
        <v>97</v>
      </c>
      <c r="C1186" t="s">
        <v>195</v>
      </c>
      <c r="D1186" t="s">
        <v>277</v>
      </c>
      <c r="E1186" t="s">
        <v>688</v>
      </c>
      <c r="F1186" t="s">
        <v>1594</v>
      </c>
      <c r="G1186">
        <v>0</v>
      </c>
      <c r="H1186">
        <v>0</v>
      </c>
      <c r="I1186" t="s">
        <v>1514</v>
      </c>
    </row>
    <row r="1187" spans="1:9" x14ac:dyDescent="0.25">
      <c r="A1187" t="s">
        <v>95</v>
      </c>
      <c r="B1187" t="s">
        <v>97</v>
      </c>
      <c r="C1187" t="s">
        <v>195</v>
      </c>
      <c r="D1187" t="s">
        <v>277</v>
      </c>
      <c r="E1187" t="s">
        <v>689</v>
      </c>
      <c r="F1187" t="s">
        <v>13</v>
      </c>
      <c r="G1187">
        <v>180</v>
      </c>
      <c r="H1187">
        <v>900</v>
      </c>
      <c r="I1187" t="s">
        <v>362</v>
      </c>
    </row>
    <row r="1188" spans="1:9" x14ac:dyDescent="0.25">
      <c r="A1188" t="s">
        <v>95</v>
      </c>
      <c r="B1188" t="s">
        <v>97</v>
      </c>
      <c r="C1188" t="s">
        <v>195</v>
      </c>
      <c r="D1188" t="s">
        <v>277</v>
      </c>
      <c r="E1188" t="s">
        <v>689</v>
      </c>
      <c r="F1188" t="s">
        <v>12</v>
      </c>
      <c r="G1188">
        <v>180</v>
      </c>
      <c r="H1188">
        <v>900</v>
      </c>
      <c r="I1188" t="s">
        <v>362</v>
      </c>
    </row>
    <row r="1189" spans="1:9" x14ac:dyDescent="0.25">
      <c r="A1189" t="s">
        <v>95</v>
      </c>
      <c r="B1189" t="s">
        <v>97</v>
      </c>
      <c r="C1189" t="s">
        <v>195</v>
      </c>
      <c r="D1189" t="s">
        <v>277</v>
      </c>
      <c r="E1189" t="s">
        <v>689</v>
      </c>
      <c r="F1189" t="s">
        <v>15</v>
      </c>
      <c r="G1189">
        <v>262</v>
      </c>
      <c r="H1189">
        <v>1310</v>
      </c>
      <c r="I1189" t="s">
        <v>362</v>
      </c>
    </row>
    <row r="1190" spans="1:9" x14ac:dyDescent="0.25">
      <c r="A1190" t="s">
        <v>95</v>
      </c>
      <c r="B1190" t="s">
        <v>97</v>
      </c>
      <c r="C1190" t="s">
        <v>302</v>
      </c>
      <c r="D1190" t="s">
        <v>303</v>
      </c>
      <c r="E1190" t="s">
        <v>690</v>
      </c>
      <c r="F1190" t="s">
        <v>1594</v>
      </c>
      <c r="G1190">
        <v>0</v>
      </c>
      <c r="H1190">
        <v>0</v>
      </c>
      <c r="I1190" t="s">
        <v>1514</v>
      </c>
    </row>
    <row r="1191" spans="1:9" x14ac:dyDescent="0.25">
      <c r="A1191" t="s">
        <v>95</v>
      </c>
      <c r="B1191" t="s">
        <v>97</v>
      </c>
      <c r="C1191" t="s">
        <v>302</v>
      </c>
      <c r="D1191" t="s">
        <v>303</v>
      </c>
      <c r="E1191" t="s">
        <v>691</v>
      </c>
      <c r="F1191" t="s">
        <v>1594</v>
      </c>
      <c r="G1191">
        <v>0</v>
      </c>
      <c r="H1191">
        <v>0</v>
      </c>
      <c r="I1191" t="s">
        <v>1514</v>
      </c>
    </row>
    <row r="1192" spans="1:9" x14ac:dyDescent="0.25">
      <c r="A1192" t="s">
        <v>95</v>
      </c>
      <c r="B1192" t="s">
        <v>97</v>
      </c>
      <c r="C1192" t="s">
        <v>302</v>
      </c>
      <c r="D1192" t="s">
        <v>303</v>
      </c>
      <c r="E1192" t="s">
        <v>692</v>
      </c>
      <c r="F1192" t="s">
        <v>1594</v>
      </c>
      <c r="G1192">
        <v>0</v>
      </c>
      <c r="H1192">
        <v>0</v>
      </c>
      <c r="I1192" t="s">
        <v>1514</v>
      </c>
    </row>
    <row r="1193" spans="1:9" x14ac:dyDescent="0.25">
      <c r="A1193" t="s">
        <v>95</v>
      </c>
      <c r="B1193" t="s">
        <v>97</v>
      </c>
      <c r="C1193" t="s">
        <v>302</v>
      </c>
      <c r="D1193" t="s">
        <v>303</v>
      </c>
      <c r="E1193" t="s">
        <v>693</v>
      </c>
      <c r="F1193" t="s">
        <v>1594</v>
      </c>
      <c r="G1193">
        <v>0</v>
      </c>
      <c r="H1193">
        <v>0</v>
      </c>
      <c r="I1193" t="s">
        <v>1514</v>
      </c>
    </row>
    <row r="1194" spans="1:9" x14ac:dyDescent="0.25">
      <c r="A1194" t="s">
        <v>95</v>
      </c>
      <c r="B1194" t="s">
        <v>97</v>
      </c>
      <c r="C1194" t="s">
        <v>302</v>
      </c>
      <c r="D1194" t="s">
        <v>303</v>
      </c>
      <c r="E1194" t="s">
        <v>694</v>
      </c>
      <c r="F1194" t="s">
        <v>1594</v>
      </c>
      <c r="G1194">
        <v>0</v>
      </c>
      <c r="H1194">
        <v>0</v>
      </c>
      <c r="I1194" t="s">
        <v>1514</v>
      </c>
    </row>
    <row r="1195" spans="1:9" x14ac:dyDescent="0.25">
      <c r="A1195" t="s">
        <v>95</v>
      </c>
      <c r="B1195" t="s">
        <v>97</v>
      </c>
      <c r="C1195" t="s">
        <v>302</v>
      </c>
      <c r="D1195" t="s">
        <v>303</v>
      </c>
      <c r="E1195" t="s">
        <v>695</v>
      </c>
      <c r="F1195" t="s">
        <v>1594</v>
      </c>
      <c r="G1195">
        <v>0</v>
      </c>
      <c r="H1195">
        <v>0</v>
      </c>
      <c r="I1195" t="s">
        <v>1514</v>
      </c>
    </row>
    <row r="1196" spans="1:9" x14ac:dyDescent="0.25">
      <c r="A1196" t="s">
        <v>95</v>
      </c>
      <c r="B1196" t="s">
        <v>97</v>
      </c>
      <c r="C1196" t="s">
        <v>302</v>
      </c>
      <c r="D1196" t="s">
        <v>303</v>
      </c>
      <c r="E1196" t="s">
        <v>696</v>
      </c>
      <c r="F1196" t="s">
        <v>1594</v>
      </c>
      <c r="G1196">
        <v>0</v>
      </c>
      <c r="H1196">
        <v>0</v>
      </c>
      <c r="I1196" t="s">
        <v>1514</v>
      </c>
    </row>
    <row r="1197" spans="1:9" x14ac:dyDescent="0.25">
      <c r="A1197" t="s">
        <v>95</v>
      </c>
      <c r="B1197" t="s">
        <v>97</v>
      </c>
      <c r="C1197" t="s">
        <v>302</v>
      </c>
      <c r="D1197" t="s">
        <v>303</v>
      </c>
      <c r="E1197" t="s">
        <v>697</v>
      </c>
      <c r="F1197" t="s">
        <v>1594</v>
      </c>
      <c r="G1197">
        <v>0</v>
      </c>
      <c r="H1197">
        <v>0</v>
      </c>
      <c r="I1197" t="s">
        <v>1514</v>
      </c>
    </row>
    <row r="1198" spans="1:9" x14ac:dyDescent="0.25">
      <c r="A1198" t="s">
        <v>95</v>
      </c>
      <c r="B1198" t="s">
        <v>97</v>
      </c>
      <c r="C1198" t="s">
        <v>302</v>
      </c>
      <c r="D1198" t="s">
        <v>303</v>
      </c>
      <c r="E1198" t="s">
        <v>698</v>
      </c>
      <c r="F1198" t="s">
        <v>1594</v>
      </c>
      <c r="G1198">
        <v>0</v>
      </c>
      <c r="H1198">
        <v>0</v>
      </c>
      <c r="I1198" t="s">
        <v>1514</v>
      </c>
    </row>
    <row r="1199" spans="1:9" x14ac:dyDescent="0.25">
      <c r="A1199" t="s">
        <v>95</v>
      </c>
      <c r="B1199" t="s">
        <v>97</v>
      </c>
      <c r="C1199" t="s">
        <v>302</v>
      </c>
      <c r="D1199" t="s">
        <v>303</v>
      </c>
      <c r="E1199" t="s">
        <v>699</v>
      </c>
      <c r="F1199" t="s">
        <v>1594</v>
      </c>
      <c r="G1199">
        <v>0</v>
      </c>
      <c r="H1199">
        <v>0</v>
      </c>
      <c r="I1199" t="s">
        <v>1514</v>
      </c>
    </row>
    <row r="1200" spans="1:9" x14ac:dyDescent="0.25">
      <c r="A1200" t="s">
        <v>95</v>
      </c>
      <c r="B1200" t="s">
        <v>97</v>
      </c>
      <c r="C1200" t="s">
        <v>302</v>
      </c>
      <c r="D1200" t="s">
        <v>303</v>
      </c>
      <c r="E1200" t="s">
        <v>700</v>
      </c>
      <c r="F1200" t="s">
        <v>14</v>
      </c>
      <c r="G1200">
        <v>97</v>
      </c>
      <c r="H1200">
        <v>485</v>
      </c>
      <c r="I1200" t="s">
        <v>362</v>
      </c>
    </row>
    <row r="1201" spans="1:9" x14ac:dyDescent="0.25">
      <c r="A1201" t="s">
        <v>95</v>
      </c>
      <c r="B1201" t="s">
        <v>97</v>
      </c>
      <c r="C1201" t="s">
        <v>302</v>
      </c>
      <c r="D1201" t="s">
        <v>303</v>
      </c>
      <c r="E1201" t="s">
        <v>701</v>
      </c>
      <c r="F1201" t="s">
        <v>1594</v>
      </c>
      <c r="G1201">
        <v>0</v>
      </c>
      <c r="H1201">
        <v>0</v>
      </c>
      <c r="I1201" t="s">
        <v>1514</v>
      </c>
    </row>
    <row r="1202" spans="1:9" x14ac:dyDescent="0.25">
      <c r="A1202" t="s">
        <v>95</v>
      </c>
      <c r="B1202" t="s">
        <v>97</v>
      </c>
      <c r="C1202" t="s">
        <v>302</v>
      </c>
      <c r="D1202" t="s">
        <v>303</v>
      </c>
      <c r="E1202" t="s">
        <v>702</v>
      </c>
      <c r="F1202" t="s">
        <v>1594</v>
      </c>
      <c r="G1202">
        <v>0</v>
      </c>
      <c r="H1202">
        <v>0</v>
      </c>
      <c r="I1202" t="s">
        <v>1514</v>
      </c>
    </row>
    <row r="1203" spans="1:9" x14ac:dyDescent="0.25">
      <c r="A1203" t="s">
        <v>95</v>
      </c>
      <c r="B1203" t="s">
        <v>97</v>
      </c>
      <c r="C1203" t="s">
        <v>302</v>
      </c>
      <c r="D1203" t="s">
        <v>303</v>
      </c>
      <c r="E1203" t="s">
        <v>703</v>
      </c>
      <c r="F1203" t="s">
        <v>1594</v>
      </c>
      <c r="G1203">
        <v>0</v>
      </c>
      <c r="H1203">
        <v>0</v>
      </c>
      <c r="I1203" t="s">
        <v>1514</v>
      </c>
    </row>
    <row r="1204" spans="1:9" x14ac:dyDescent="0.25">
      <c r="A1204" t="s">
        <v>25</v>
      </c>
      <c r="B1204" t="s">
        <v>1595</v>
      </c>
      <c r="C1204" t="s">
        <v>268</v>
      </c>
      <c r="D1204" t="s">
        <v>269</v>
      </c>
      <c r="E1204" t="s">
        <v>704</v>
      </c>
      <c r="F1204" t="s">
        <v>1594</v>
      </c>
      <c r="G1204">
        <v>0</v>
      </c>
      <c r="H1204">
        <v>0</v>
      </c>
      <c r="I1204" t="s">
        <v>1514</v>
      </c>
    </row>
    <row r="1205" spans="1:9" x14ac:dyDescent="0.25">
      <c r="A1205" t="s">
        <v>25</v>
      </c>
      <c r="B1205" t="s">
        <v>1595</v>
      </c>
      <c r="C1205" t="s">
        <v>268</v>
      </c>
      <c r="D1205" t="s">
        <v>269</v>
      </c>
      <c r="E1205" t="s">
        <v>705</v>
      </c>
      <c r="F1205" t="s">
        <v>1594</v>
      </c>
      <c r="G1205">
        <v>0</v>
      </c>
      <c r="H1205">
        <v>0</v>
      </c>
      <c r="I1205" t="s">
        <v>1514</v>
      </c>
    </row>
    <row r="1206" spans="1:9" x14ac:dyDescent="0.25">
      <c r="A1206" t="s">
        <v>25</v>
      </c>
      <c r="B1206" t="s">
        <v>1595</v>
      </c>
      <c r="C1206" t="s">
        <v>268</v>
      </c>
      <c r="D1206" t="s">
        <v>269</v>
      </c>
      <c r="E1206" t="s">
        <v>706</v>
      </c>
      <c r="F1206" t="s">
        <v>1594</v>
      </c>
      <c r="G1206">
        <v>0</v>
      </c>
      <c r="H1206">
        <v>0</v>
      </c>
      <c r="I1206" t="s">
        <v>1514</v>
      </c>
    </row>
    <row r="1207" spans="1:9" x14ac:dyDescent="0.25">
      <c r="A1207" t="s">
        <v>25</v>
      </c>
      <c r="B1207" t="s">
        <v>1595</v>
      </c>
      <c r="C1207" t="s">
        <v>268</v>
      </c>
      <c r="D1207" t="s">
        <v>269</v>
      </c>
      <c r="E1207" t="s">
        <v>707</v>
      </c>
      <c r="F1207" t="s">
        <v>15</v>
      </c>
      <c r="G1207">
        <v>100</v>
      </c>
      <c r="H1207">
        <v>500</v>
      </c>
      <c r="I1207" t="s">
        <v>1514</v>
      </c>
    </row>
    <row r="1208" spans="1:9" x14ac:dyDescent="0.25">
      <c r="A1208" t="s">
        <v>25</v>
      </c>
      <c r="B1208" t="s">
        <v>1595</v>
      </c>
      <c r="C1208" t="s">
        <v>268</v>
      </c>
      <c r="D1208" t="s">
        <v>269</v>
      </c>
      <c r="E1208" t="s">
        <v>708</v>
      </c>
      <c r="F1208" t="s">
        <v>1594</v>
      </c>
      <c r="G1208">
        <v>0</v>
      </c>
      <c r="H1208">
        <v>0</v>
      </c>
      <c r="I1208" t="s">
        <v>1514</v>
      </c>
    </row>
    <row r="1209" spans="1:9" x14ac:dyDescent="0.25">
      <c r="A1209" t="s">
        <v>25</v>
      </c>
      <c r="B1209" t="s">
        <v>1595</v>
      </c>
      <c r="C1209" t="s">
        <v>248</v>
      </c>
      <c r="D1209" t="s">
        <v>249</v>
      </c>
      <c r="E1209" t="s">
        <v>709</v>
      </c>
      <c r="F1209" t="s">
        <v>1594</v>
      </c>
      <c r="G1209">
        <v>0</v>
      </c>
      <c r="H1209">
        <v>0</v>
      </c>
      <c r="I1209" t="s">
        <v>1514</v>
      </c>
    </row>
    <row r="1210" spans="1:9" x14ac:dyDescent="0.25">
      <c r="A1210" t="s">
        <v>25</v>
      </c>
      <c r="B1210" t="s">
        <v>1595</v>
      </c>
      <c r="C1210" t="s">
        <v>248</v>
      </c>
      <c r="D1210" t="s">
        <v>249</v>
      </c>
      <c r="E1210" t="s">
        <v>248</v>
      </c>
      <c r="F1210" t="s">
        <v>1594</v>
      </c>
      <c r="G1210">
        <v>0</v>
      </c>
      <c r="H1210">
        <v>0</v>
      </c>
      <c r="I1210" t="s">
        <v>1514</v>
      </c>
    </row>
    <row r="1211" spans="1:9" x14ac:dyDescent="0.25">
      <c r="A1211" t="s">
        <v>25</v>
      </c>
      <c r="B1211" t="s">
        <v>1595</v>
      </c>
      <c r="C1211" t="s">
        <v>248</v>
      </c>
      <c r="D1211" t="s">
        <v>249</v>
      </c>
      <c r="E1211" t="s">
        <v>710</v>
      </c>
      <c r="F1211" t="s">
        <v>1594</v>
      </c>
      <c r="G1211">
        <v>0</v>
      </c>
      <c r="H1211">
        <v>0</v>
      </c>
      <c r="I1211" t="s">
        <v>1514</v>
      </c>
    </row>
    <row r="1212" spans="1:9" x14ac:dyDescent="0.25">
      <c r="A1212" t="s">
        <v>25</v>
      </c>
      <c r="B1212" t="s">
        <v>1595</v>
      </c>
      <c r="C1212" t="s">
        <v>248</v>
      </c>
      <c r="D1212" t="s">
        <v>249</v>
      </c>
      <c r="E1212" t="s">
        <v>711</v>
      </c>
      <c r="F1212" t="s">
        <v>1594</v>
      </c>
      <c r="G1212">
        <v>0</v>
      </c>
      <c r="H1212">
        <v>0</v>
      </c>
      <c r="I1212" t="s">
        <v>1514</v>
      </c>
    </row>
    <row r="1213" spans="1:9" x14ac:dyDescent="0.25">
      <c r="A1213" t="s">
        <v>25</v>
      </c>
      <c r="B1213" t="s">
        <v>1595</v>
      </c>
      <c r="C1213" t="s">
        <v>254</v>
      </c>
      <c r="D1213" t="s">
        <v>255</v>
      </c>
      <c r="E1213" t="s">
        <v>712</v>
      </c>
      <c r="F1213" t="s">
        <v>1594</v>
      </c>
      <c r="G1213">
        <v>0</v>
      </c>
      <c r="H1213">
        <v>0</v>
      </c>
      <c r="I1213" t="s">
        <v>1514</v>
      </c>
    </row>
    <row r="1214" spans="1:9" x14ac:dyDescent="0.25">
      <c r="A1214" t="s">
        <v>25</v>
      </c>
      <c r="B1214" t="s">
        <v>1595</v>
      </c>
      <c r="C1214" t="s">
        <v>254</v>
      </c>
      <c r="D1214" t="s">
        <v>255</v>
      </c>
      <c r="E1214" t="s">
        <v>713</v>
      </c>
      <c r="F1214" t="s">
        <v>1594</v>
      </c>
      <c r="G1214">
        <v>0</v>
      </c>
      <c r="H1214">
        <v>0</v>
      </c>
      <c r="I1214" t="s">
        <v>1514</v>
      </c>
    </row>
    <row r="1215" spans="1:9" x14ac:dyDescent="0.25">
      <c r="A1215" t="s">
        <v>25</v>
      </c>
      <c r="B1215" t="s">
        <v>1595</v>
      </c>
      <c r="C1215" t="s">
        <v>254</v>
      </c>
      <c r="D1215" t="s">
        <v>255</v>
      </c>
      <c r="E1215" t="s">
        <v>714</v>
      </c>
      <c r="F1215" t="s">
        <v>1594</v>
      </c>
      <c r="G1215">
        <v>0</v>
      </c>
      <c r="H1215">
        <v>0</v>
      </c>
      <c r="I1215" t="s">
        <v>1514</v>
      </c>
    </row>
    <row r="1216" spans="1:9" x14ac:dyDescent="0.25">
      <c r="A1216" t="s">
        <v>25</v>
      </c>
      <c r="B1216" t="s">
        <v>1595</v>
      </c>
      <c r="C1216" t="s">
        <v>254</v>
      </c>
      <c r="D1216" t="s">
        <v>255</v>
      </c>
      <c r="E1216" t="s">
        <v>715</v>
      </c>
      <c r="F1216" t="s">
        <v>1594</v>
      </c>
      <c r="G1216">
        <v>0</v>
      </c>
      <c r="H1216">
        <v>0</v>
      </c>
      <c r="I1216" t="s">
        <v>1514</v>
      </c>
    </row>
    <row r="1217" spans="1:9" x14ac:dyDescent="0.25">
      <c r="A1217" t="s">
        <v>25</v>
      </c>
      <c r="B1217" t="s">
        <v>1595</v>
      </c>
      <c r="C1217" t="s">
        <v>254</v>
      </c>
      <c r="D1217" t="s">
        <v>255</v>
      </c>
      <c r="E1217" t="s">
        <v>716</v>
      </c>
      <c r="F1217" t="s">
        <v>1594</v>
      </c>
      <c r="G1217">
        <v>0</v>
      </c>
      <c r="H1217">
        <v>0</v>
      </c>
      <c r="I1217" t="s">
        <v>1514</v>
      </c>
    </row>
    <row r="1218" spans="1:9" x14ac:dyDescent="0.25">
      <c r="A1218" t="s">
        <v>25</v>
      </c>
      <c r="B1218" t="s">
        <v>1595</v>
      </c>
      <c r="C1218" t="s">
        <v>257</v>
      </c>
      <c r="D1218" t="s">
        <v>258</v>
      </c>
      <c r="E1218" t="s">
        <v>717</v>
      </c>
      <c r="F1218" t="s">
        <v>1594</v>
      </c>
      <c r="G1218">
        <v>0</v>
      </c>
      <c r="H1218">
        <v>0</v>
      </c>
      <c r="I1218" t="s">
        <v>1514</v>
      </c>
    </row>
    <row r="1219" spans="1:9" x14ac:dyDescent="0.25">
      <c r="A1219" t="s">
        <v>25</v>
      </c>
      <c r="B1219" t="s">
        <v>1595</v>
      </c>
      <c r="C1219" t="s">
        <v>257</v>
      </c>
      <c r="D1219" t="s">
        <v>258</v>
      </c>
      <c r="E1219" t="s">
        <v>718</v>
      </c>
      <c r="F1219" t="s">
        <v>1594</v>
      </c>
      <c r="G1219">
        <v>0</v>
      </c>
      <c r="H1219">
        <v>0</v>
      </c>
      <c r="I1219" t="s">
        <v>1514</v>
      </c>
    </row>
    <row r="1220" spans="1:9" x14ac:dyDescent="0.25">
      <c r="A1220" t="s">
        <v>25</v>
      </c>
      <c r="B1220" t="s">
        <v>1595</v>
      </c>
      <c r="C1220" t="s">
        <v>257</v>
      </c>
      <c r="D1220" t="s">
        <v>258</v>
      </c>
      <c r="E1220" t="s">
        <v>719</v>
      </c>
      <c r="F1220" t="s">
        <v>1594</v>
      </c>
      <c r="G1220">
        <v>0</v>
      </c>
      <c r="H1220">
        <v>0</v>
      </c>
      <c r="I1220" t="s">
        <v>1514</v>
      </c>
    </row>
    <row r="1221" spans="1:9" x14ac:dyDescent="0.25">
      <c r="A1221" t="s">
        <v>25</v>
      </c>
      <c r="B1221" t="s">
        <v>1595</v>
      </c>
      <c r="C1221" t="s">
        <v>316</v>
      </c>
      <c r="D1221" t="s">
        <v>317</v>
      </c>
      <c r="E1221" t="s">
        <v>720</v>
      </c>
      <c r="F1221" t="s">
        <v>1594</v>
      </c>
      <c r="G1221">
        <v>0</v>
      </c>
      <c r="H1221">
        <v>0</v>
      </c>
      <c r="I1221" t="s">
        <v>1514</v>
      </c>
    </row>
    <row r="1222" spans="1:9" x14ac:dyDescent="0.25">
      <c r="A1222" t="s">
        <v>25</v>
      </c>
      <c r="B1222" t="s">
        <v>1595</v>
      </c>
      <c r="C1222" t="s">
        <v>316</v>
      </c>
      <c r="D1222" t="s">
        <v>317</v>
      </c>
      <c r="E1222" t="s">
        <v>721</v>
      </c>
      <c r="F1222" t="s">
        <v>1594</v>
      </c>
      <c r="G1222">
        <v>0</v>
      </c>
      <c r="H1222">
        <v>0</v>
      </c>
      <c r="I1222" t="s">
        <v>1514</v>
      </c>
    </row>
    <row r="1223" spans="1:9" x14ac:dyDescent="0.25">
      <c r="A1223" t="s">
        <v>25</v>
      </c>
      <c r="B1223" t="s">
        <v>1595</v>
      </c>
      <c r="C1223" t="s">
        <v>316</v>
      </c>
      <c r="D1223" t="s">
        <v>317</v>
      </c>
      <c r="E1223" t="s">
        <v>722</v>
      </c>
      <c r="F1223" t="s">
        <v>1594</v>
      </c>
      <c r="G1223">
        <v>0</v>
      </c>
      <c r="H1223">
        <v>0</v>
      </c>
      <c r="I1223" t="s">
        <v>1514</v>
      </c>
    </row>
    <row r="1224" spans="1:9" x14ac:dyDescent="0.25">
      <c r="A1224" t="s">
        <v>25</v>
      </c>
      <c r="B1224" t="s">
        <v>1595</v>
      </c>
      <c r="C1224" t="s">
        <v>316</v>
      </c>
      <c r="D1224" t="s">
        <v>317</v>
      </c>
      <c r="E1224" t="s">
        <v>723</v>
      </c>
      <c r="F1224" t="s">
        <v>1594</v>
      </c>
      <c r="G1224">
        <v>0</v>
      </c>
      <c r="H1224">
        <v>0</v>
      </c>
      <c r="I1224" t="s">
        <v>1514</v>
      </c>
    </row>
    <row r="1225" spans="1:9" x14ac:dyDescent="0.25">
      <c r="A1225" t="s">
        <v>25</v>
      </c>
      <c r="B1225" t="s">
        <v>1595</v>
      </c>
      <c r="C1225" t="s">
        <v>316</v>
      </c>
      <c r="D1225" t="s">
        <v>317</v>
      </c>
      <c r="E1225" t="s">
        <v>724</v>
      </c>
      <c r="F1225" t="s">
        <v>1594</v>
      </c>
      <c r="G1225">
        <v>0</v>
      </c>
      <c r="H1225">
        <v>0</v>
      </c>
      <c r="I1225" t="s">
        <v>1514</v>
      </c>
    </row>
    <row r="1226" spans="1:9" x14ac:dyDescent="0.25">
      <c r="A1226" t="s">
        <v>25</v>
      </c>
      <c r="B1226" t="s">
        <v>1595</v>
      </c>
      <c r="C1226" t="s">
        <v>316</v>
      </c>
      <c r="D1226" t="s">
        <v>317</v>
      </c>
      <c r="E1226" t="s">
        <v>725</v>
      </c>
      <c r="F1226" t="s">
        <v>1594</v>
      </c>
      <c r="G1226">
        <v>0</v>
      </c>
      <c r="H1226">
        <v>0</v>
      </c>
      <c r="I1226" t="s">
        <v>1514</v>
      </c>
    </row>
    <row r="1227" spans="1:9" x14ac:dyDescent="0.25">
      <c r="A1227" t="s">
        <v>25</v>
      </c>
      <c r="B1227" t="s">
        <v>1595</v>
      </c>
      <c r="C1227" t="s">
        <v>316</v>
      </c>
      <c r="D1227" t="s">
        <v>317</v>
      </c>
      <c r="E1227" t="s">
        <v>726</v>
      </c>
      <c r="F1227" t="s">
        <v>1594</v>
      </c>
      <c r="G1227">
        <v>0</v>
      </c>
      <c r="H1227">
        <v>0</v>
      </c>
      <c r="I1227" t="s">
        <v>1514</v>
      </c>
    </row>
    <row r="1228" spans="1:9" x14ac:dyDescent="0.25">
      <c r="A1228" t="s">
        <v>25</v>
      </c>
      <c r="B1228" t="s">
        <v>1595</v>
      </c>
      <c r="C1228" t="s">
        <v>316</v>
      </c>
      <c r="D1228" t="s">
        <v>317</v>
      </c>
      <c r="E1228" t="s">
        <v>727</v>
      </c>
      <c r="F1228" t="s">
        <v>1594</v>
      </c>
      <c r="G1228">
        <v>0</v>
      </c>
      <c r="H1228">
        <v>0</v>
      </c>
      <c r="I1228" t="s">
        <v>1514</v>
      </c>
    </row>
    <row r="1229" spans="1:9" x14ac:dyDescent="0.25">
      <c r="A1229" t="s">
        <v>25</v>
      </c>
      <c r="B1229" t="s">
        <v>1595</v>
      </c>
      <c r="C1229" t="s">
        <v>316</v>
      </c>
      <c r="D1229" t="s">
        <v>317</v>
      </c>
      <c r="E1229" t="s">
        <v>728</v>
      </c>
      <c r="F1229" t="s">
        <v>1594</v>
      </c>
      <c r="G1229">
        <v>0</v>
      </c>
      <c r="H1229">
        <v>0</v>
      </c>
      <c r="I1229" t="s">
        <v>1514</v>
      </c>
    </row>
    <row r="1230" spans="1:9" x14ac:dyDescent="0.25">
      <c r="A1230" t="s">
        <v>25</v>
      </c>
      <c r="B1230" t="s">
        <v>1595</v>
      </c>
      <c r="C1230" t="s">
        <v>316</v>
      </c>
      <c r="D1230" t="s">
        <v>317</v>
      </c>
      <c r="E1230" t="s">
        <v>729</v>
      </c>
      <c r="F1230" t="s">
        <v>1594</v>
      </c>
      <c r="G1230">
        <v>0</v>
      </c>
      <c r="H1230">
        <v>0</v>
      </c>
      <c r="I1230" t="s">
        <v>1514</v>
      </c>
    </row>
    <row r="1231" spans="1:9" x14ac:dyDescent="0.25">
      <c r="A1231" t="s">
        <v>25</v>
      </c>
      <c r="B1231" t="s">
        <v>1595</v>
      </c>
      <c r="C1231" t="s">
        <v>316</v>
      </c>
      <c r="D1231" t="s">
        <v>317</v>
      </c>
      <c r="E1231" t="s">
        <v>730</v>
      </c>
      <c r="F1231" t="s">
        <v>1594</v>
      </c>
      <c r="G1231">
        <v>0</v>
      </c>
      <c r="H1231">
        <v>0</v>
      </c>
      <c r="I1231" t="s">
        <v>1514</v>
      </c>
    </row>
    <row r="1232" spans="1:9" x14ac:dyDescent="0.25">
      <c r="A1232" t="s">
        <v>25</v>
      </c>
      <c r="B1232" t="s">
        <v>1595</v>
      </c>
      <c r="C1232" t="s">
        <v>316</v>
      </c>
      <c r="D1232" t="s">
        <v>317</v>
      </c>
      <c r="E1232" t="s">
        <v>731</v>
      </c>
      <c r="F1232" t="s">
        <v>1594</v>
      </c>
      <c r="G1232">
        <v>0</v>
      </c>
      <c r="H1232">
        <v>0</v>
      </c>
      <c r="I1232" t="s">
        <v>1514</v>
      </c>
    </row>
    <row r="1233" spans="1:9" x14ac:dyDescent="0.25">
      <c r="A1233" t="s">
        <v>25</v>
      </c>
      <c r="B1233" t="s">
        <v>1595</v>
      </c>
      <c r="C1233" t="s">
        <v>316</v>
      </c>
      <c r="D1233" t="s">
        <v>317</v>
      </c>
      <c r="E1233" t="s">
        <v>732</v>
      </c>
      <c r="F1233" t="s">
        <v>1594</v>
      </c>
      <c r="G1233">
        <v>0</v>
      </c>
      <c r="H1233">
        <v>0</v>
      </c>
      <c r="I1233" t="s">
        <v>1514</v>
      </c>
    </row>
    <row r="1234" spans="1:9" x14ac:dyDescent="0.25">
      <c r="A1234" t="s">
        <v>25</v>
      </c>
      <c r="B1234" t="s">
        <v>1595</v>
      </c>
      <c r="C1234" t="s">
        <v>316</v>
      </c>
      <c r="D1234" t="s">
        <v>317</v>
      </c>
      <c r="E1234" t="s">
        <v>733</v>
      </c>
      <c r="F1234" t="s">
        <v>1594</v>
      </c>
      <c r="G1234">
        <v>0</v>
      </c>
      <c r="H1234">
        <v>0</v>
      </c>
      <c r="I1234" t="s">
        <v>1514</v>
      </c>
    </row>
    <row r="1235" spans="1:9" x14ac:dyDescent="0.25">
      <c r="A1235" t="s">
        <v>25</v>
      </c>
      <c r="B1235" t="s">
        <v>1595</v>
      </c>
      <c r="C1235" t="s">
        <v>242</v>
      </c>
      <c r="D1235" t="s">
        <v>243</v>
      </c>
      <c r="E1235" t="s">
        <v>734</v>
      </c>
      <c r="F1235" t="s">
        <v>1594</v>
      </c>
      <c r="G1235">
        <v>0</v>
      </c>
      <c r="H1235">
        <v>0</v>
      </c>
      <c r="I1235" t="s">
        <v>1514</v>
      </c>
    </row>
    <row r="1236" spans="1:9" x14ac:dyDescent="0.25">
      <c r="A1236" t="s">
        <v>25</v>
      </c>
      <c r="B1236" t="s">
        <v>1595</v>
      </c>
      <c r="C1236" t="s">
        <v>242</v>
      </c>
      <c r="D1236" t="s">
        <v>243</v>
      </c>
      <c r="E1236" t="s">
        <v>735</v>
      </c>
      <c r="F1236" t="s">
        <v>1594</v>
      </c>
      <c r="G1236">
        <v>0</v>
      </c>
      <c r="H1236">
        <v>0</v>
      </c>
      <c r="I1236" t="s">
        <v>1514</v>
      </c>
    </row>
    <row r="1237" spans="1:9" x14ac:dyDescent="0.25">
      <c r="A1237" t="s">
        <v>25</v>
      </c>
      <c r="B1237" t="s">
        <v>1595</v>
      </c>
      <c r="C1237" t="s">
        <v>242</v>
      </c>
      <c r="D1237" t="s">
        <v>243</v>
      </c>
      <c r="E1237" t="s">
        <v>736</v>
      </c>
      <c r="F1237" t="s">
        <v>1594</v>
      </c>
      <c r="G1237">
        <v>0</v>
      </c>
      <c r="H1237">
        <v>0</v>
      </c>
      <c r="I1237" t="s">
        <v>1514</v>
      </c>
    </row>
    <row r="1238" spans="1:9" x14ac:dyDescent="0.25">
      <c r="A1238" t="s">
        <v>25</v>
      </c>
      <c r="B1238" t="s">
        <v>1595</v>
      </c>
      <c r="C1238" t="s">
        <v>242</v>
      </c>
      <c r="D1238" t="s">
        <v>243</v>
      </c>
      <c r="E1238" t="s">
        <v>737</v>
      </c>
      <c r="F1238" t="s">
        <v>14</v>
      </c>
      <c r="G1238">
        <v>103</v>
      </c>
      <c r="H1238">
        <v>515</v>
      </c>
      <c r="I1238" t="s">
        <v>362</v>
      </c>
    </row>
    <row r="1239" spans="1:9" x14ac:dyDescent="0.25">
      <c r="A1239" t="s">
        <v>25</v>
      </c>
      <c r="B1239" t="s">
        <v>1595</v>
      </c>
      <c r="C1239" t="s">
        <v>242</v>
      </c>
      <c r="D1239" t="s">
        <v>243</v>
      </c>
      <c r="E1239" t="s">
        <v>738</v>
      </c>
      <c r="F1239" t="s">
        <v>1594</v>
      </c>
      <c r="G1239">
        <v>0</v>
      </c>
      <c r="H1239">
        <v>0</v>
      </c>
      <c r="I1239" t="s">
        <v>1514</v>
      </c>
    </row>
    <row r="1240" spans="1:9" x14ac:dyDescent="0.25">
      <c r="A1240" t="s">
        <v>25</v>
      </c>
      <c r="B1240" t="s">
        <v>1595</v>
      </c>
      <c r="C1240" t="s">
        <v>242</v>
      </c>
      <c r="D1240" t="s">
        <v>243</v>
      </c>
      <c r="E1240" t="s">
        <v>739</v>
      </c>
      <c r="F1240" t="s">
        <v>1594</v>
      </c>
      <c r="G1240">
        <v>0</v>
      </c>
      <c r="H1240">
        <v>0</v>
      </c>
      <c r="I1240" t="s">
        <v>1514</v>
      </c>
    </row>
    <row r="1241" spans="1:9" x14ac:dyDescent="0.25">
      <c r="A1241" t="s">
        <v>25</v>
      </c>
      <c r="B1241" t="s">
        <v>1595</v>
      </c>
      <c r="C1241" t="s">
        <v>242</v>
      </c>
      <c r="D1241" t="s">
        <v>243</v>
      </c>
      <c r="E1241" t="s">
        <v>740</v>
      </c>
      <c r="F1241" t="s">
        <v>11</v>
      </c>
      <c r="G1241">
        <v>420</v>
      </c>
      <c r="H1241">
        <v>2100</v>
      </c>
      <c r="I1241" t="s">
        <v>1514</v>
      </c>
    </row>
    <row r="1242" spans="1:9" x14ac:dyDescent="0.25">
      <c r="A1242" t="s">
        <v>25</v>
      </c>
      <c r="B1242" t="s">
        <v>1595</v>
      </c>
      <c r="C1242" t="s">
        <v>242</v>
      </c>
      <c r="D1242" t="s">
        <v>243</v>
      </c>
      <c r="E1242" t="s">
        <v>741</v>
      </c>
      <c r="F1242" t="s">
        <v>1594</v>
      </c>
      <c r="G1242">
        <v>0</v>
      </c>
      <c r="H1242">
        <v>0</v>
      </c>
      <c r="I1242" t="s">
        <v>1514</v>
      </c>
    </row>
    <row r="1243" spans="1:9" x14ac:dyDescent="0.25">
      <c r="A1243" t="s">
        <v>25</v>
      </c>
      <c r="B1243" t="s">
        <v>1595</v>
      </c>
      <c r="C1243" t="s">
        <v>242</v>
      </c>
      <c r="D1243" t="s">
        <v>243</v>
      </c>
      <c r="E1243" t="s">
        <v>742</v>
      </c>
      <c r="F1243" t="s">
        <v>1594</v>
      </c>
      <c r="G1243">
        <v>0</v>
      </c>
      <c r="H1243">
        <v>0</v>
      </c>
      <c r="I1243" t="s">
        <v>1514</v>
      </c>
    </row>
    <row r="1244" spans="1:9" x14ac:dyDescent="0.25">
      <c r="A1244" t="s">
        <v>25</v>
      </c>
      <c r="B1244" t="s">
        <v>1595</v>
      </c>
      <c r="C1244" t="s">
        <v>322</v>
      </c>
      <c r="D1244" t="s">
        <v>323</v>
      </c>
      <c r="E1244" t="s">
        <v>743</v>
      </c>
      <c r="F1244" t="s">
        <v>12</v>
      </c>
      <c r="G1244">
        <v>75</v>
      </c>
      <c r="H1244">
        <v>375</v>
      </c>
      <c r="I1244" t="s">
        <v>1514</v>
      </c>
    </row>
    <row r="1245" spans="1:9" x14ac:dyDescent="0.25">
      <c r="A1245" t="s">
        <v>25</v>
      </c>
      <c r="B1245" t="s">
        <v>1595</v>
      </c>
      <c r="C1245" t="s">
        <v>322</v>
      </c>
      <c r="D1245" t="s">
        <v>323</v>
      </c>
      <c r="E1245" t="s">
        <v>744</v>
      </c>
      <c r="F1245" t="s">
        <v>1594</v>
      </c>
      <c r="G1245">
        <v>0</v>
      </c>
      <c r="H1245">
        <v>0</v>
      </c>
      <c r="I1245" t="s">
        <v>1514</v>
      </c>
    </row>
    <row r="1246" spans="1:9" x14ac:dyDescent="0.25">
      <c r="A1246" t="s">
        <v>25</v>
      </c>
      <c r="B1246" t="s">
        <v>1595</v>
      </c>
      <c r="C1246" t="s">
        <v>322</v>
      </c>
      <c r="D1246" t="s">
        <v>323</v>
      </c>
      <c r="E1246" t="s">
        <v>745</v>
      </c>
      <c r="F1246" t="s">
        <v>1594</v>
      </c>
      <c r="G1246">
        <v>0</v>
      </c>
      <c r="H1246">
        <v>0</v>
      </c>
      <c r="I1246" t="s">
        <v>1514</v>
      </c>
    </row>
    <row r="1247" spans="1:9" x14ac:dyDescent="0.25">
      <c r="A1247" t="s">
        <v>25</v>
      </c>
      <c r="B1247" t="s">
        <v>1595</v>
      </c>
      <c r="C1247" t="s">
        <v>322</v>
      </c>
      <c r="D1247" t="s">
        <v>323</v>
      </c>
      <c r="E1247" t="s">
        <v>746</v>
      </c>
      <c r="F1247" t="s">
        <v>1594</v>
      </c>
      <c r="G1247">
        <v>0</v>
      </c>
      <c r="H1247">
        <v>0</v>
      </c>
      <c r="I1247" t="s">
        <v>1514</v>
      </c>
    </row>
    <row r="1248" spans="1:9" x14ac:dyDescent="0.25">
      <c r="A1248" t="s">
        <v>25</v>
      </c>
      <c r="B1248" t="s">
        <v>1595</v>
      </c>
      <c r="C1248" t="s">
        <v>322</v>
      </c>
      <c r="D1248" t="s">
        <v>323</v>
      </c>
      <c r="E1248" t="s">
        <v>747</v>
      </c>
      <c r="F1248" t="s">
        <v>1594</v>
      </c>
      <c r="G1248">
        <v>0</v>
      </c>
      <c r="H1248">
        <v>0</v>
      </c>
      <c r="I1248" t="s">
        <v>1514</v>
      </c>
    </row>
    <row r="1249" spans="1:9" x14ac:dyDescent="0.25">
      <c r="A1249" t="s">
        <v>25</v>
      </c>
      <c r="B1249" t="s">
        <v>1595</v>
      </c>
      <c r="C1249" t="s">
        <v>322</v>
      </c>
      <c r="D1249" t="s">
        <v>323</v>
      </c>
      <c r="E1249" t="s">
        <v>748</v>
      </c>
      <c r="F1249" t="s">
        <v>1594</v>
      </c>
      <c r="G1249">
        <v>0</v>
      </c>
      <c r="H1249">
        <v>0</v>
      </c>
      <c r="I1249" t="s">
        <v>1514</v>
      </c>
    </row>
    <row r="1250" spans="1:9" x14ac:dyDescent="0.25">
      <c r="A1250" t="s">
        <v>25</v>
      </c>
      <c r="B1250" t="s">
        <v>1595</v>
      </c>
      <c r="C1250" t="s">
        <v>322</v>
      </c>
      <c r="D1250" t="s">
        <v>323</v>
      </c>
      <c r="E1250" t="s">
        <v>749</v>
      </c>
      <c r="F1250" t="s">
        <v>1594</v>
      </c>
      <c r="G1250">
        <v>0</v>
      </c>
      <c r="H1250">
        <v>0</v>
      </c>
      <c r="I1250" t="s">
        <v>1514</v>
      </c>
    </row>
    <row r="1251" spans="1:9" x14ac:dyDescent="0.25">
      <c r="A1251" t="s">
        <v>25</v>
      </c>
      <c r="B1251" t="s">
        <v>1595</v>
      </c>
      <c r="C1251" t="s">
        <v>199</v>
      </c>
      <c r="D1251" t="s">
        <v>325</v>
      </c>
      <c r="E1251" t="s">
        <v>750</v>
      </c>
      <c r="F1251" t="s">
        <v>1594</v>
      </c>
      <c r="G1251">
        <v>0</v>
      </c>
      <c r="H1251">
        <v>0</v>
      </c>
      <c r="I1251" t="s">
        <v>1514</v>
      </c>
    </row>
    <row r="1252" spans="1:9" x14ac:dyDescent="0.25">
      <c r="A1252" t="s">
        <v>25</v>
      </c>
      <c r="B1252" t="s">
        <v>1595</v>
      </c>
      <c r="C1252" t="s">
        <v>199</v>
      </c>
      <c r="D1252" t="s">
        <v>325</v>
      </c>
      <c r="E1252" t="s">
        <v>751</v>
      </c>
      <c r="F1252" t="s">
        <v>1594</v>
      </c>
      <c r="G1252">
        <v>0</v>
      </c>
      <c r="H1252">
        <v>0</v>
      </c>
      <c r="I1252" t="s">
        <v>1514</v>
      </c>
    </row>
    <row r="1253" spans="1:9" x14ac:dyDescent="0.25">
      <c r="A1253" t="s">
        <v>25</v>
      </c>
      <c r="B1253" t="s">
        <v>1595</v>
      </c>
      <c r="C1253" t="s">
        <v>199</v>
      </c>
      <c r="D1253" t="s">
        <v>325</v>
      </c>
      <c r="E1253" t="s">
        <v>752</v>
      </c>
      <c r="F1253" t="s">
        <v>1594</v>
      </c>
      <c r="G1253">
        <v>0</v>
      </c>
      <c r="H1253">
        <v>0</v>
      </c>
      <c r="I1253" t="s">
        <v>1514</v>
      </c>
    </row>
    <row r="1254" spans="1:9" x14ac:dyDescent="0.25">
      <c r="A1254" t="s">
        <v>25</v>
      </c>
      <c r="B1254" t="s">
        <v>1595</v>
      </c>
      <c r="C1254" t="s">
        <v>199</v>
      </c>
      <c r="D1254" t="s">
        <v>325</v>
      </c>
      <c r="E1254" t="s">
        <v>753</v>
      </c>
      <c r="F1254" t="s">
        <v>1594</v>
      </c>
      <c r="G1254">
        <v>0</v>
      </c>
      <c r="H1254">
        <v>0</v>
      </c>
      <c r="I1254" t="s">
        <v>1514</v>
      </c>
    </row>
    <row r="1255" spans="1:9" x14ac:dyDescent="0.25">
      <c r="A1255" t="s">
        <v>25</v>
      </c>
      <c r="B1255" t="s">
        <v>1595</v>
      </c>
      <c r="C1255" t="s">
        <v>199</v>
      </c>
      <c r="D1255" t="s">
        <v>325</v>
      </c>
      <c r="E1255" t="s">
        <v>754</v>
      </c>
      <c r="F1255" t="s">
        <v>1594</v>
      </c>
      <c r="G1255">
        <v>0</v>
      </c>
      <c r="H1255">
        <v>0</v>
      </c>
      <c r="I1255" t="s">
        <v>1514</v>
      </c>
    </row>
    <row r="1256" spans="1:9" x14ac:dyDescent="0.25">
      <c r="A1256" t="s">
        <v>25</v>
      </c>
      <c r="B1256" t="s">
        <v>1595</v>
      </c>
      <c r="C1256" t="s">
        <v>206</v>
      </c>
      <c r="D1256" t="s">
        <v>305</v>
      </c>
      <c r="E1256" t="s">
        <v>755</v>
      </c>
      <c r="F1256" t="s">
        <v>1594</v>
      </c>
      <c r="G1256">
        <v>0</v>
      </c>
      <c r="H1256">
        <v>0</v>
      </c>
      <c r="I1256" t="s">
        <v>1514</v>
      </c>
    </row>
    <row r="1257" spans="1:9" x14ac:dyDescent="0.25">
      <c r="A1257" t="s">
        <v>25</v>
      </c>
      <c r="B1257" t="s">
        <v>1595</v>
      </c>
      <c r="C1257" t="s">
        <v>206</v>
      </c>
      <c r="D1257" t="s">
        <v>305</v>
      </c>
      <c r="E1257" t="s">
        <v>756</v>
      </c>
      <c r="F1257" t="s">
        <v>1594</v>
      </c>
      <c r="G1257">
        <v>0</v>
      </c>
      <c r="H1257">
        <v>0</v>
      </c>
      <c r="I1257" t="s">
        <v>1514</v>
      </c>
    </row>
    <row r="1258" spans="1:9" x14ac:dyDescent="0.25">
      <c r="A1258" t="s">
        <v>25</v>
      </c>
      <c r="B1258" t="s">
        <v>1595</v>
      </c>
      <c r="C1258" t="s">
        <v>206</v>
      </c>
      <c r="D1258" t="s">
        <v>305</v>
      </c>
      <c r="E1258" t="s">
        <v>757</v>
      </c>
      <c r="F1258" t="s">
        <v>1594</v>
      </c>
      <c r="G1258">
        <v>0</v>
      </c>
      <c r="H1258">
        <v>0</v>
      </c>
      <c r="I1258" t="s">
        <v>1514</v>
      </c>
    </row>
    <row r="1259" spans="1:9" x14ac:dyDescent="0.25">
      <c r="A1259" t="s">
        <v>25</v>
      </c>
      <c r="B1259" t="s">
        <v>1595</v>
      </c>
      <c r="C1259" t="s">
        <v>206</v>
      </c>
      <c r="D1259" t="s">
        <v>305</v>
      </c>
      <c r="E1259" t="s">
        <v>758</v>
      </c>
      <c r="F1259" t="s">
        <v>1594</v>
      </c>
      <c r="G1259">
        <v>0</v>
      </c>
      <c r="H1259">
        <v>0</v>
      </c>
      <c r="I1259" t="s">
        <v>1514</v>
      </c>
    </row>
    <row r="1260" spans="1:9" x14ac:dyDescent="0.25">
      <c r="A1260" t="s">
        <v>25</v>
      </c>
      <c r="B1260" t="s">
        <v>1595</v>
      </c>
      <c r="C1260" t="s">
        <v>206</v>
      </c>
      <c r="D1260" t="s">
        <v>305</v>
      </c>
      <c r="E1260" t="s">
        <v>759</v>
      </c>
      <c r="F1260" t="s">
        <v>1594</v>
      </c>
      <c r="G1260">
        <v>0</v>
      </c>
      <c r="H1260">
        <v>0</v>
      </c>
      <c r="I1260" t="s">
        <v>1514</v>
      </c>
    </row>
    <row r="1261" spans="1:9" x14ac:dyDescent="0.25">
      <c r="A1261" t="s">
        <v>25</v>
      </c>
      <c r="B1261" t="s">
        <v>1595</v>
      </c>
      <c r="C1261" t="s">
        <v>206</v>
      </c>
      <c r="D1261" t="s">
        <v>305</v>
      </c>
      <c r="E1261" t="s">
        <v>760</v>
      </c>
      <c r="F1261" t="s">
        <v>1594</v>
      </c>
      <c r="G1261">
        <v>0</v>
      </c>
      <c r="H1261">
        <v>0</v>
      </c>
      <c r="I1261" t="s">
        <v>1514</v>
      </c>
    </row>
    <row r="1262" spans="1:9" x14ac:dyDescent="0.25">
      <c r="A1262" t="s">
        <v>25</v>
      </c>
      <c r="B1262" t="s">
        <v>1595</v>
      </c>
      <c r="C1262" t="s">
        <v>206</v>
      </c>
      <c r="D1262" t="s">
        <v>305</v>
      </c>
      <c r="E1262" t="s">
        <v>761</v>
      </c>
      <c r="F1262" t="s">
        <v>1594</v>
      </c>
      <c r="G1262">
        <v>0</v>
      </c>
      <c r="H1262">
        <v>0</v>
      </c>
      <c r="I1262" t="s">
        <v>1514</v>
      </c>
    </row>
    <row r="1263" spans="1:9" x14ac:dyDescent="0.25">
      <c r="A1263" t="s">
        <v>25</v>
      </c>
      <c r="B1263" t="s">
        <v>1595</v>
      </c>
      <c r="C1263" t="s">
        <v>206</v>
      </c>
      <c r="D1263" t="s">
        <v>305</v>
      </c>
      <c r="E1263" t="s">
        <v>762</v>
      </c>
      <c r="F1263" t="s">
        <v>1594</v>
      </c>
      <c r="G1263">
        <v>0</v>
      </c>
      <c r="H1263">
        <v>0</v>
      </c>
      <c r="I1263" t="s">
        <v>1514</v>
      </c>
    </row>
    <row r="1264" spans="1:9" x14ac:dyDescent="0.25">
      <c r="A1264" t="s">
        <v>25</v>
      </c>
      <c r="B1264" t="s">
        <v>1595</v>
      </c>
      <c r="C1264" t="s">
        <v>206</v>
      </c>
      <c r="D1264" t="s">
        <v>305</v>
      </c>
      <c r="E1264" t="s">
        <v>763</v>
      </c>
      <c r="F1264" t="s">
        <v>1594</v>
      </c>
      <c r="G1264">
        <v>0</v>
      </c>
      <c r="H1264">
        <v>0</v>
      </c>
      <c r="I1264" t="s">
        <v>1514</v>
      </c>
    </row>
    <row r="1265" spans="1:9" x14ac:dyDescent="0.25">
      <c r="A1265" t="s">
        <v>25</v>
      </c>
      <c r="B1265" t="s">
        <v>1595</v>
      </c>
      <c r="C1265" t="s">
        <v>206</v>
      </c>
      <c r="D1265" t="s">
        <v>305</v>
      </c>
      <c r="E1265" t="s">
        <v>764</v>
      </c>
      <c r="F1265" t="s">
        <v>1594</v>
      </c>
      <c r="G1265">
        <v>0</v>
      </c>
      <c r="H1265">
        <v>0</v>
      </c>
      <c r="I1265" t="s">
        <v>1514</v>
      </c>
    </row>
    <row r="1266" spans="1:9" x14ac:dyDescent="0.25">
      <c r="A1266" t="s">
        <v>25</v>
      </c>
      <c r="B1266" t="s">
        <v>1595</v>
      </c>
      <c r="C1266" t="s">
        <v>206</v>
      </c>
      <c r="D1266" t="s">
        <v>305</v>
      </c>
      <c r="E1266" t="s">
        <v>765</v>
      </c>
      <c r="F1266" t="s">
        <v>1594</v>
      </c>
      <c r="G1266">
        <v>0</v>
      </c>
      <c r="H1266">
        <v>0</v>
      </c>
      <c r="I1266" t="s">
        <v>1514</v>
      </c>
    </row>
    <row r="1267" spans="1:9" x14ac:dyDescent="0.25">
      <c r="A1267" t="s">
        <v>25</v>
      </c>
      <c r="B1267" t="s">
        <v>1595</v>
      </c>
      <c r="C1267" t="s">
        <v>206</v>
      </c>
      <c r="D1267" t="s">
        <v>305</v>
      </c>
      <c r="E1267" t="s">
        <v>766</v>
      </c>
      <c r="F1267" t="s">
        <v>1594</v>
      </c>
      <c r="G1267">
        <v>0</v>
      </c>
      <c r="H1267">
        <v>0</v>
      </c>
      <c r="I1267" t="s">
        <v>1514</v>
      </c>
    </row>
    <row r="1268" spans="1:9" x14ac:dyDescent="0.25">
      <c r="A1268" t="s">
        <v>25</v>
      </c>
      <c r="B1268" t="s">
        <v>1595</v>
      </c>
      <c r="C1268" t="s">
        <v>206</v>
      </c>
      <c r="D1268" t="s">
        <v>305</v>
      </c>
      <c r="E1268" t="s">
        <v>1391</v>
      </c>
      <c r="F1268" t="s">
        <v>1594</v>
      </c>
      <c r="G1268">
        <v>0</v>
      </c>
      <c r="H1268">
        <v>0</v>
      </c>
      <c r="I1268" t="s">
        <v>1514</v>
      </c>
    </row>
    <row r="1269" spans="1:9" x14ac:dyDescent="0.25">
      <c r="A1269" t="s">
        <v>25</v>
      </c>
      <c r="B1269" t="s">
        <v>1595</v>
      </c>
      <c r="C1269" t="s">
        <v>206</v>
      </c>
      <c r="D1269" t="s">
        <v>305</v>
      </c>
      <c r="E1269" t="s">
        <v>767</v>
      </c>
      <c r="F1269" t="s">
        <v>1594</v>
      </c>
      <c r="G1269">
        <v>0</v>
      </c>
      <c r="H1269">
        <v>0</v>
      </c>
      <c r="I1269" t="s">
        <v>1514</v>
      </c>
    </row>
    <row r="1270" spans="1:9" x14ac:dyDescent="0.25">
      <c r="A1270" t="s">
        <v>25</v>
      </c>
      <c r="B1270" t="s">
        <v>1595</v>
      </c>
      <c r="C1270" t="s">
        <v>206</v>
      </c>
      <c r="D1270" t="s">
        <v>305</v>
      </c>
      <c r="E1270" t="s">
        <v>768</v>
      </c>
      <c r="F1270" t="s">
        <v>1594</v>
      </c>
      <c r="G1270">
        <v>0</v>
      </c>
      <c r="H1270">
        <v>0</v>
      </c>
      <c r="I1270" t="s">
        <v>1514</v>
      </c>
    </row>
    <row r="1271" spans="1:9" x14ac:dyDescent="0.25">
      <c r="A1271" t="s">
        <v>33</v>
      </c>
      <c r="B1271" t="s">
        <v>327</v>
      </c>
      <c r="C1271" t="s">
        <v>33</v>
      </c>
      <c r="D1271" t="s">
        <v>327</v>
      </c>
      <c r="E1271" t="s">
        <v>769</v>
      </c>
      <c r="F1271" t="s">
        <v>1594</v>
      </c>
      <c r="G1271">
        <v>0</v>
      </c>
      <c r="H1271">
        <v>0</v>
      </c>
      <c r="I1271" t="s">
        <v>1514</v>
      </c>
    </row>
    <row r="1272" spans="1:9" x14ac:dyDescent="0.25">
      <c r="A1272" t="s">
        <v>33</v>
      </c>
      <c r="B1272" t="s">
        <v>327</v>
      </c>
      <c r="C1272" t="s">
        <v>33</v>
      </c>
      <c r="D1272" t="s">
        <v>327</v>
      </c>
      <c r="E1272" t="s">
        <v>770</v>
      </c>
      <c r="F1272" t="s">
        <v>1594</v>
      </c>
      <c r="G1272">
        <v>0</v>
      </c>
      <c r="H1272">
        <v>0</v>
      </c>
      <c r="I1272" t="s">
        <v>1514</v>
      </c>
    </row>
    <row r="1273" spans="1:9" x14ac:dyDescent="0.25">
      <c r="A1273" t="s">
        <v>33</v>
      </c>
      <c r="B1273" t="s">
        <v>327</v>
      </c>
      <c r="C1273" t="s">
        <v>33</v>
      </c>
      <c r="D1273" t="s">
        <v>327</v>
      </c>
      <c r="E1273" t="s">
        <v>771</v>
      </c>
      <c r="F1273" t="s">
        <v>1594</v>
      </c>
      <c r="G1273">
        <v>0</v>
      </c>
      <c r="H1273">
        <v>0</v>
      </c>
      <c r="I1273" t="s">
        <v>1514</v>
      </c>
    </row>
    <row r="1274" spans="1:9" x14ac:dyDescent="0.25">
      <c r="A1274" t="s">
        <v>33</v>
      </c>
      <c r="B1274" t="s">
        <v>327</v>
      </c>
      <c r="C1274" t="s">
        <v>33</v>
      </c>
      <c r="D1274" t="s">
        <v>327</v>
      </c>
      <c r="E1274" t="s">
        <v>772</v>
      </c>
      <c r="F1274" t="s">
        <v>1594</v>
      </c>
      <c r="G1274">
        <v>0</v>
      </c>
      <c r="H1274">
        <v>0</v>
      </c>
      <c r="I1274" t="s">
        <v>1514</v>
      </c>
    </row>
    <row r="1275" spans="1:9" x14ac:dyDescent="0.25">
      <c r="A1275" t="s">
        <v>33</v>
      </c>
      <c r="B1275" t="s">
        <v>327</v>
      </c>
      <c r="C1275" t="s">
        <v>33</v>
      </c>
      <c r="D1275" t="s">
        <v>327</v>
      </c>
      <c r="E1275" t="s">
        <v>773</v>
      </c>
      <c r="F1275" t="s">
        <v>1594</v>
      </c>
      <c r="G1275">
        <v>0</v>
      </c>
      <c r="H1275">
        <v>0</v>
      </c>
      <c r="I1275" t="s">
        <v>1514</v>
      </c>
    </row>
    <row r="1276" spans="1:9" x14ac:dyDescent="0.25">
      <c r="A1276" t="s">
        <v>33</v>
      </c>
      <c r="B1276" t="s">
        <v>327</v>
      </c>
      <c r="C1276" t="s">
        <v>33</v>
      </c>
      <c r="D1276" t="s">
        <v>327</v>
      </c>
      <c r="E1276" t="s">
        <v>774</v>
      </c>
      <c r="F1276" t="s">
        <v>1594</v>
      </c>
      <c r="G1276">
        <v>0</v>
      </c>
      <c r="H1276">
        <v>0</v>
      </c>
      <c r="I1276" t="s">
        <v>1514</v>
      </c>
    </row>
    <row r="1277" spans="1:9" x14ac:dyDescent="0.25">
      <c r="A1277" t="s">
        <v>33</v>
      </c>
      <c r="B1277" t="s">
        <v>327</v>
      </c>
      <c r="C1277" t="s">
        <v>33</v>
      </c>
      <c r="D1277" t="s">
        <v>327</v>
      </c>
      <c r="E1277" t="s">
        <v>775</v>
      </c>
      <c r="F1277" t="s">
        <v>1594</v>
      </c>
      <c r="G1277">
        <v>0</v>
      </c>
      <c r="H1277">
        <v>0</v>
      </c>
      <c r="I1277" t="s">
        <v>1514</v>
      </c>
    </row>
    <row r="1278" spans="1:9" x14ac:dyDescent="0.25">
      <c r="A1278" t="s">
        <v>33</v>
      </c>
      <c r="B1278" t="s">
        <v>327</v>
      </c>
      <c r="C1278" t="s">
        <v>33</v>
      </c>
      <c r="D1278" t="s">
        <v>327</v>
      </c>
      <c r="E1278" t="s">
        <v>776</v>
      </c>
      <c r="F1278" t="s">
        <v>1594</v>
      </c>
      <c r="G1278">
        <v>0</v>
      </c>
      <c r="H1278">
        <v>0</v>
      </c>
      <c r="I1278" t="s">
        <v>1514</v>
      </c>
    </row>
    <row r="1279" spans="1:9" x14ac:dyDescent="0.25">
      <c r="A1279" t="s">
        <v>33</v>
      </c>
      <c r="B1279" t="s">
        <v>327</v>
      </c>
      <c r="C1279" t="s">
        <v>33</v>
      </c>
      <c r="D1279" t="s">
        <v>327</v>
      </c>
      <c r="E1279" t="s">
        <v>777</v>
      </c>
      <c r="F1279" t="s">
        <v>1594</v>
      </c>
      <c r="G1279">
        <v>0</v>
      </c>
      <c r="H1279">
        <v>0</v>
      </c>
      <c r="I1279" t="s">
        <v>1514</v>
      </c>
    </row>
    <row r="1280" spans="1:9" x14ac:dyDescent="0.25">
      <c r="A1280" t="s">
        <v>33</v>
      </c>
      <c r="B1280" t="s">
        <v>327</v>
      </c>
      <c r="C1280" t="s">
        <v>33</v>
      </c>
      <c r="D1280" t="s">
        <v>327</v>
      </c>
      <c r="E1280" t="s">
        <v>778</v>
      </c>
      <c r="F1280" t="s">
        <v>1594</v>
      </c>
      <c r="G1280">
        <v>0</v>
      </c>
      <c r="H1280">
        <v>0</v>
      </c>
      <c r="I1280" t="s">
        <v>1514</v>
      </c>
    </row>
    <row r="1281" spans="1:9" x14ac:dyDescent="0.25">
      <c r="A1281" t="s">
        <v>33</v>
      </c>
      <c r="B1281" t="s">
        <v>327</v>
      </c>
      <c r="C1281" t="s">
        <v>329</v>
      </c>
      <c r="D1281" t="s">
        <v>330</v>
      </c>
      <c r="E1281" t="s">
        <v>779</v>
      </c>
      <c r="F1281" t="s">
        <v>1594</v>
      </c>
      <c r="G1281">
        <v>0</v>
      </c>
      <c r="H1281">
        <v>0</v>
      </c>
      <c r="I1281" t="s">
        <v>1514</v>
      </c>
    </row>
    <row r="1282" spans="1:9" x14ac:dyDescent="0.25">
      <c r="A1282" t="s">
        <v>33</v>
      </c>
      <c r="B1282" t="s">
        <v>327</v>
      </c>
      <c r="C1282" t="s">
        <v>329</v>
      </c>
      <c r="D1282" t="s">
        <v>330</v>
      </c>
      <c r="E1282" t="s">
        <v>780</v>
      </c>
      <c r="F1282" t="s">
        <v>1594</v>
      </c>
      <c r="G1282">
        <v>0</v>
      </c>
      <c r="H1282">
        <v>0</v>
      </c>
      <c r="I1282" t="s">
        <v>1514</v>
      </c>
    </row>
    <row r="1283" spans="1:9" x14ac:dyDescent="0.25">
      <c r="A1283" t="s">
        <v>33</v>
      </c>
      <c r="B1283" t="s">
        <v>327</v>
      </c>
      <c r="C1283" t="s">
        <v>329</v>
      </c>
      <c r="D1283" t="s">
        <v>330</v>
      </c>
      <c r="E1283" t="s">
        <v>781</v>
      </c>
      <c r="F1283" t="s">
        <v>1594</v>
      </c>
      <c r="G1283">
        <v>0</v>
      </c>
      <c r="H1283">
        <v>0</v>
      </c>
      <c r="I1283" t="s">
        <v>1514</v>
      </c>
    </row>
    <row r="1284" spans="1:9" x14ac:dyDescent="0.25">
      <c r="A1284" t="s">
        <v>33</v>
      </c>
      <c r="B1284" t="s">
        <v>327</v>
      </c>
      <c r="C1284" t="s">
        <v>329</v>
      </c>
      <c r="D1284" t="s">
        <v>330</v>
      </c>
      <c r="E1284" t="s">
        <v>782</v>
      </c>
      <c r="F1284" t="s">
        <v>1594</v>
      </c>
      <c r="G1284">
        <v>0</v>
      </c>
      <c r="H1284">
        <v>0</v>
      </c>
      <c r="I1284" t="s">
        <v>1514</v>
      </c>
    </row>
    <row r="1285" spans="1:9" x14ac:dyDescent="0.25">
      <c r="A1285" t="s">
        <v>33</v>
      </c>
      <c r="B1285" t="s">
        <v>327</v>
      </c>
      <c r="C1285" t="s">
        <v>329</v>
      </c>
      <c r="D1285" t="s">
        <v>330</v>
      </c>
      <c r="E1285" t="s">
        <v>783</v>
      </c>
      <c r="F1285" t="s">
        <v>1594</v>
      </c>
      <c r="G1285">
        <v>0</v>
      </c>
      <c r="H1285">
        <v>0</v>
      </c>
      <c r="I1285" t="s">
        <v>1514</v>
      </c>
    </row>
    <row r="1286" spans="1:9" x14ac:dyDescent="0.25">
      <c r="A1286" t="s">
        <v>17</v>
      </c>
      <c r="B1286" t="s">
        <v>1602</v>
      </c>
      <c r="C1286" t="s">
        <v>83</v>
      </c>
      <c r="D1286" t="s">
        <v>84</v>
      </c>
      <c r="E1286" t="s">
        <v>784</v>
      </c>
      <c r="F1286" t="s">
        <v>1594</v>
      </c>
      <c r="G1286">
        <v>0</v>
      </c>
      <c r="H1286">
        <v>0</v>
      </c>
      <c r="I1286" t="s">
        <v>1514</v>
      </c>
    </row>
    <row r="1287" spans="1:9" x14ac:dyDescent="0.25">
      <c r="A1287" t="s">
        <v>17</v>
      </c>
      <c r="B1287" t="s">
        <v>1602</v>
      </c>
      <c r="C1287" t="s">
        <v>83</v>
      </c>
      <c r="D1287" t="s">
        <v>84</v>
      </c>
      <c r="E1287" t="s">
        <v>785</v>
      </c>
      <c r="F1287" t="s">
        <v>1594</v>
      </c>
      <c r="G1287">
        <v>0</v>
      </c>
      <c r="H1287">
        <v>0</v>
      </c>
      <c r="I1287" t="s">
        <v>1514</v>
      </c>
    </row>
    <row r="1288" spans="1:9" x14ac:dyDescent="0.25">
      <c r="A1288" t="s">
        <v>17</v>
      </c>
      <c r="B1288" t="s">
        <v>1602</v>
      </c>
      <c r="C1288" t="s">
        <v>83</v>
      </c>
      <c r="D1288" t="s">
        <v>84</v>
      </c>
      <c r="E1288" t="s">
        <v>786</v>
      </c>
      <c r="F1288" t="s">
        <v>1594</v>
      </c>
      <c r="G1288">
        <v>0</v>
      </c>
      <c r="H1288">
        <v>0</v>
      </c>
      <c r="I1288" t="s">
        <v>1514</v>
      </c>
    </row>
    <row r="1289" spans="1:9" x14ac:dyDescent="0.25">
      <c r="A1289" t="s">
        <v>17</v>
      </c>
      <c r="B1289" t="s">
        <v>1602</v>
      </c>
      <c r="C1289" t="s">
        <v>83</v>
      </c>
      <c r="D1289" t="s">
        <v>84</v>
      </c>
      <c r="E1289" t="s">
        <v>787</v>
      </c>
      <c r="F1289" t="s">
        <v>1594</v>
      </c>
      <c r="G1289">
        <v>0</v>
      </c>
      <c r="H1289">
        <v>0</v>
      </c>
      <c r="I1289" t="s">
        <v>1514</v>
      </c>
    </row>
    <row r="1290" spans="1:9" x14ac:dyDescent="0.25">
      <c r="A1290" t="s">
        <v>17</v>
      </c>
      <c r="B1290" t="s">
        <v>1602</v>
      </c>
      <c r="C1290" t="s">
        <v>83</v>
      </c>
      <c r="D1290" t="s">
        <v>84</v>
      </c>
      <c r="E1290" t="s">
        <v>788</v>
      </c>
      <c r="F1290" t="s">
        <v>11</v>
      </c>
      <c r="G1290">
        <v>150</v>
      </c>
      <c r="H1290">
        <v>750</v>
      </c>
      <c r="I1290" t="s">
        <v>1514</v>
      </c>
    </row>
    <row r="1291" spans="1:9" x14ac:dyDescent="0.25">
      <c r="A1291" t="s">
        <v>111</v>
      </c>
      <c r="B1291" t="s">
        <v>1603</v>
      </c>
      <c r="C1291" t="s">
        <v>208</v>
      </c>
      <c r="D1291" t="s">
        <v>209</v>
      </c>
      <c r="E1291" t="s">
        <v>789</v>
      </c>
      <c r="F1291" t="s">
        <v>1594</v>
      </c>
      <c r="G1291">
        <v>0</v>
      </c>
      <c r="H1291">
        <v>0</v>
      </c>
      <c r="I1291" t="s">
        <v>1514</v>
      </c>
    </row>
    <row r="1292" spans="1:9" x14ac:dyDescent="0.25">
      <c r="A1292" t="s">
        <v>111</v>
      </c>
      <c r="B1292" t="s">
        <v>1603</v>
      </c>
      <c r="C1292" t="s">
        <v>208</v>
      </c>
      <c r="D1292" t="s">
        <v>209</v>
      </c>
      <c r="E1292" t="s">
        <v>790</v>
      </c>
      <c r="F1292" t="s">
        <v>1594</v>
      </c>
      <c r="G1292">
        <v>0</v>
      </c>
      <c r="H1292">
        <v>0</v>
      </c>
      <c r="I1292" t="s">
        <v>1514</v>
      </c>
    </row>
    <row r="1293" spans="1:9" x14ac:dyDescent="0.25">
      <c r="A1293" t="s">
        <v>111</v>
      </c>
      <c r="B1293" t="s">
        <v>1603</v>
      </c>
      <c r="C1293" t="s">
        <v>204</v>
      </c>
      <c r="D1293" t="s">
        <v>205</v>
      </c>
      <c r="E1293" t="s">
        <v>791</v>
      </c>
      <c r="F1293" t="s">
        <v>1594</v>
      </c>
      <c r="G1293">
        <v>0</v>
      </c>
      <c r="H1293">
        <v>0</v>
      </c>
      <c r="I1293" t="s">
        <v>1514</v>
      </c>
    </row>
    <row r="1294" spans="1:9" x14ac:dyDescent="0.25">
      <c r="A1294" t="s">
        <v>111</v>
      </c>
      <c r="B1294" t="s">
        <v>1603</v>
      </c>
      <c r="C1294" t="s">
        <v>204</v>
      </c>
      <c r="D1294" t="s">
        <v>205</v>
      </c>
      <c r="E1294" t="s">
        <v>792</v>
      </c>
      <c r="F1294" t="s">
        <v>1594</v>
      </c>
      <c r="G1294">
        <v>0</v>
      </c>
      <c r="H1294">
        <v>0</v>
      </c>
      <c r="I1294" t="s">
        <v>1514</v>
      </c>
    </row>
    <row r="1295" spans="1:9" x14ac:dyDescent="0.25">
      <c r="A1295" t="s">
        <v>111</v>
      </c>
      <c r="B1295" t="s">
        <v>1603</v>
      </c>
      <c r="C1295" t="s">
        <v>204</v>
      </c>
      <c r="D1295" t="s">
        <v>205</v>
      </c>
      <c r="E1295" t="s">
        <v>793</v>
      </c>
      <c r="F1295" t="s">
        <v>1594</v>
      </c>
      <c r="G1295">
        <v>0</v>
      </c>
      <c r="H1295">
        <v>0</v>
      </c>
      <c r="I1295" t="s">
        <v>1514</v>
      </c>
    </row>
    <row r="1296" spans="1:9" x14ac:dyDescent="0.25">
      <c r="A1296" t="s">
        <v>111</v>
      </c>
      <c r="B1296" t="s">
        <v>1603</v>
      </c>
      <c r="C1296" t="s">
        <v>231</v>
      </c>
      <c r="D1296" t="s">
        <v>232</v>
      </c>
      <c r="E1296" t="s">
        <v>794</v>
      </c>
      <c r="F1296" t="s">
        <v>1594</v>
      </c>
      <c r="G1296">
        <v>0</v>
      </c>
      <c r="H1296">
        <v>0</v>
      </c>
      <c r="I1296" t="s">
        <v>1514</v>
      </c>
    </row>
    <row r="1297" spans="1:9" x14ac:dyDescent="0.25">
      <c r="A1297" t="s">
        <v>111</v>
      </c>
      <c r="B1297" t="s">
        <v>1603</v>
      </c>
      <c r="C1297" t="s">
        <v>231</v>
      </c>
      <c r="D1297" t="s">
        <v>232</v>
      </c>
      <c r="E1297" t="s">
        <v>795</v>
      </c>
      <c r="F1297" t="s">
        <v>1594</v>
      </c>
      <c r="G1297">
        <v>0</v>
      </c>
      <c r="H1297">
        <v>0</v>
      </c>
      <c r="I1297" t="s">
        <v>1514</v>
      </c>
    </row>
    <row r="1298" spans="1:9" x14ac:dyDescent="0.25">
      <c r="A1298" t="s">
        <v>111</v>
      </c>
      <c r="B1298" t="s">
        <v>1603</v>
      </c>
      <c r="C1298" t="s">
        <v>231</v>
      </c>
      <c r="D1298" t="s">
        <v>232</v>
      </c>
      <c r="E1298" t="s">
        <v>796</v>
      </c>
      <c r="F1298" t="s">
        <v>1594</v>
      </c>
      <c r="G1298">
        <v>0</v>
      </c>
      <c r="H1298">
        <v>0</v>
      </c>
      <c r="I1298" t="s">
        <v>1514</v>
      </c>
    </row>
    <row r="1299" spans="1:9" x14ac:dyDescent="0.25">
      <c r="A1299" t="s">
        <v>111</v>
      </c>
      <c r="B1299" t="s">
        <v>1603</v>
      </c>
      <c r="C1299" t="s">
        <v>231</v>
      </c>
      <c r="D1299" t="s">
        <v>232</v>
      </c>
      <c r="E1299" t="s">
        <v>667</v>
      </c>
      <c r="F1299" t="s">
        <v>1594</v>
      </c>
      <c r="G1299">
        <v>0</v>
      </c>
      <c r="H1299">
        <v>0</v>
      </c>
      <c r="I1299" t="s">
        <v>1514</v>
      </c>
    </row>
    <row r="1300" spans="1:9" x14ac:dyDescent="0.25">
      <c r="A1300" t="s">
        <v>111</v>
      </c>
      <c r="B1300" t="s">
        <v>1603</v>
      </c>
      <c r="C1300" t="s">
        <v>231</v>
      </c>
      <c r="D1300" t="s">
        <v>232</v>
      </c>
      <c r="E1300" t="s">
        <v>797</v>
      </c>
      <c r="F1300" t="s">
        <v>1594</v>
      </c>
      <c r="G1300">
        <v>0</v>
      </c>
      <c r="H1300">
        <v>0</v>
      </c>
      <c r="I1300" t="s">
        <v>1514</v>
      </c>
    </row>
    <row r="1301" spans="1:9" x14ac:dyDescent="0.25">
      <c r="A1301" t="s">
        <v>111</v>
      </c>
      <c r="B1301" t="s">
        <v>1603</v>
      </c>
      <c r="C1301" t="s">
        <v>231</v>
      </c>
      <c r="D1301" t="s">
        <v>232</v>
      </c>
      <c r="E1301" t="s">
        <v>798</v>
      </c>
      <c r="F1301" t="s">
        <v>1594</v>
      </c>
      <c r="G1301">
        <v>0</v>
      </c>
      <c r="H1301">
        <v>0</v>
      </c>
      <c r="I1301" t="s">
        <v>1514</v>
      </c>
    </row>
    <row r="1302" spans="1:9" x14ac:dyDescent="0.25">
      <c r="A1302" t="s">
        <v>111</v>
      </c>
      <c r="B1302" t="s">
        <v>1603</v>
      </c>
      <c r="C1302" t="s">
        <v>231</v>
      </c>
      <c r="D1302" t="s">
        <v>232</v>
      </c>
      <c r="E1302" t="s">
        <v>799</v>
      </c>
      <c r="F1302" t="s">
        <v>1594</v>
      </c>
      <c r="G1302">
        <v>0</v>
      </c>
      <c r="H1302">
        <v>0</v>
      </c>
      <c r="I1302" t="s">
        <v>1514</v>
      </c>
    </row>
    <row r="1303" spans="1:9" x14ac:dyDescent="0.25">
      <c r="A1303" t="s">
        <v>111</v>
      </c>
      <c r="B1303" t="s">
        <v>1603</v>
      </c>
      <c r="C1303" t="s">
        <v>231</v>
      </c>
      <c r="D1303" t="s">
        <v>232</v>
      </c>
      <c r="E1303" t="s">
        <v>800</v>
      </c>
      <c r="F1303" t="s">
        <v>1594</v>
      </c>
      <c r="G1303">
        <v>0</v>
      </c>
      <c r="H1303">
        <v>0</v>
      </c>
      <c r="I1303" t="s">
        <v>1514</v>
      </c>
    </row>
    <row r="1304" spans="1:9" x14ac:dyDescent="0.25">
      <c r="A1304" t="s">
        <v>111</v>
      </c>
      <c r="B1304" t="s">
        <v>1603</v>
      </c>
      <c r="C1304" t="s">
        <v>113</v>
      </c>
      <c r="D1304" t="s">
        <v>114</v>
      </c>
      <c r="E1304" t="s">
        <v>801</v>
      </c>
      <c r="F1304" t="s">
        <v>1594</v>
      </c>
      <c r="G1304">
        <v>0</v>
      </c>
      <c r="H1304">
        <v>0</v>
      </c>
      <c r="I1304" t="s">
        <v>1514</v>
      </c>
    </row>
    <row r="1305" spans="1:9" x14ac:dyDescent="0.25">
      <c r="A1305" t="s">
        <v>111</v>
      </c>
      <c r="B1305" t="s">
        <v>1603</v>
      </c>
      <c r="C1305" t="s">
        <v>113</v>
      </c>
      <c r="D1305" t="s">
        <v>114</v>
      </c>
      <c r="E1305" t="s">
        <v>802</v>
      </c>
      <c r="F1305" t="s">
        <v>1594</v>
      </c>
      <c r="G1305">
        <v>0</v>
      </c>
      <c r="H1305">
        <v>0</v>
      </c>
      <c r="I1305" t="s">
        <v>1514</v>
      </c>
    </row>
    <row r="1306" spans="1:9" x14ac:dyDescent="0.25">
      <c r="A1306" t="s">
        <v>111</v>
      </c>
      <c r="B1306" t="s">
        <v>1603</v>
      </c>
      <c r="C1306" t="s">
        <v>113</v>
      </c>
      <c r="D1306" t="s">
        <v>114</v>
      </c>
      <c r="E1306" t="s">
        <v>803</v>
      </c>
      <c r="F1306" t="s">
        <v>1594</v>
      </c>
      <c r="G1306">
        <v>0</v>
      </c>
      <c r="H1306">
        <v>0</v>
      </c>
      <c r="I1306" t="s">
        <v>1514</v>
      </c>
    </row>
    <row r="1307" spans="1:9" x14ac:dyDescent="0.25">
      <c r="A1307" t="s">
        <v>111</v>
      </c>
      <c r="B1307" t="s">
        <v>1603</v>
      </c>
      <c r="C1307" t="s">
        <v>113</v>
      </c>
      <c r="D1307" t="s">
        <v>114</v>
      </c>
      <c r="E1307" t="s">
        <v>804</v>
      </c>
      <c r="F1307" t="s">
        <v>1594</v>
      </c>
      <c r="G1307">
        <v>0</v>
      </c>
      <c r="H1307">
        <v>0</v>
      </c>
      <c r="I1307" t="s">
        <v>1514</v>
      </c>
    </row>
    <row r="1308" spans="1:9" x14ac:dyDescent="0.25">
      <c r="A1308" t="s">
        <v>111</v>
      </c>
      <c r="B1308" t="s">
        <v>1603</v>
      </c>
      <c r="C1308" t="s">
        <v>113</v>
      </c>
      <c r="D1308" t="s">
        <v>114</v>
      </c>
      <c r="E1308" t="s">
        <v>805</v>
      </c>
      <c r="F1308" t="s">
        <v>1594</v>
      </c>
      <c r="G1308">
        <v>0</v>
      </c>
      <c r="H1308">
        <v>0</v>
      </c>
      <c r="I1308" t="s">
        <v>1514</v>
      </c>
    </row>
    <row r="1309" spans="1:9" x14ac:dyDescent="0.25">
      <c r="A1309" t="s">
        <v>111</v>
      </c>
      <c r="B1309" t="s">
        <v>1603</v>
      </c>
      <c r="C1309" t="s">
        <v>236</v>
      </c>
      <c r="D1309" t="s">
        <v>237</v>
      </c>
      <c r="E1309" t="s">
        <v>806</v>
      </c>
      <c r="F1309" t="s">
        <v>1594</v>
      </c>
      <c r="G1309">
        <v>0</v>
      </c>
      <c r="H1309">
        <v>0</v>
      </c>
      <c r="I1309" t="s">
        <v>1514</v>
      </c>
    </row>
    <row r="1310" spans="1:9" x14ac:dyDescent="0.25">
      <c r="A1310" t="s">
        <v>111</v>
      </c>
      <c r="B1310" t="s">
        <v>1603</v>
      </c>
      <c r="C1310" t="s">
        <v>236</v>
      </c>
      <c r="D1310" t="s">
        <v>237</v>
      </c>
      <c r="E1310" t="s">
        <v>807</v>
      </c>
      <c r="F1310" t="s">
        <v>1594</v>
      </c>
      <c r="G1310">
        <v>0</v>
      </c>
      <c r="H1310">
        <v>0</v>
      </c>
      <c r="I1310" t="s">
        <v>1514</v>
      </c>
    </row>
    <row r="1311" spans="1:9" x14ac:dyDescent="0.25">
      <c r="A1311" t="s">
        <v>111</v>
      </c>
      <c r="B1311" t="s">
        <v>1603</v>
      </c>
      <c r="C1311" t="s">
        <v>228</v>
      </c>
      <c r="D1311" t="s">
        <v>229</v>
      </c>
      <c r="E1311" t="s">
        <v>808</v>
      </c>
      <c r="F1311" t="s">
        <v>1594</v>
      </c>
      <c r="G1311">
        <v>0</v>
      </c>
      <c r="H1311">
        <v>0</v>
      </c>
      <c r="I1311" t="s">
        <v>1514</v>
      </c>
    </row>
    <row r="1312" spans="1:9" x14ac:dyDescent="0.25">
      <c r="A1312" t="s">
        <v>111</v>
      </c>
      <c r="B1312" t="s">
        <v>1603</v>
      </c>
      <c r="C1312" t="s">
        <v>228</v>
      </c>
      <c r="D1312" t="s">
        <v>229</v>
      </c>
      <c r="E1312" t="s">
        <v>809</v>
      </c>
      <c r="F1312" t="s">
        <v>1594</v>
      </c>
      <c r="G1312">
        <v>0</v>
      </c>
      <c r="H1312">
        <v>0</v>
      </c>
      <c r="I1312" t="s">
        <v>1514</v>
      </c>
    </row>
    <row r="1313" spans="1:9" x14ac:dyDescent="0.25">
      <c r="A1313" t="s">
        <v>111</v>
      </c>
      <c r="B1313" t="s">
        <v>1603</v>
      </c>
      <c r="C1313" t="s">
        <v>228</v>
      </c>
      <c r="D1313" t="s">
        <v>229</v>
      </c>
      <c r="E1313" t="s">
        <v>810</v>
      </c>
      <c r="F1313" t="s">
        <v>1594</v>
      </c>
      <c r="G1313">
        <v>0</v>
      </c>
      <c r="H1313">
        <v>0</v>
      </c>
      <c r="I1313" t="s">
        <v>1514</v>
      </c>
    </row>
    <row r="1314" spans="1:9" x14ac:dyDescent="0.25">
      <c r="A1314" t="s">
        <v>52</v>
      </c>
      <c r="B1314" t="s">
        <v>54</v>
      </c>
      <c r="C1314" t="s">
        <v>52</v>
      </c>
      <c r="D1314" t="s">
        <v>54</v>
      </c>
      <c r="E1314" t="s">
        <v>811</v>
      </c>
      <c r="F1314" t="s">
        <v>1594</v>
      </c>
      <c r="G1314">
        <v>0</v>
      </c>
      <c r="H1314">
        <v>0</v>
      </c>
      <c r="I1314" t="s">
        <v>1514</v>
      </c>
    </row>
    <row r="1315" spans="1:9" x14ac:dyDescent="0.25">
      <c r="A1315" t="s">
        <v>52</v>
      </c>
      <c r="B1315" t="s">
        <v>54</v>
      </c>
      <c r="C1315" t="s">
        <v>52</v>
      </c>
      <c r="D1315" t="s">
        <v>54</v>
      </c>
      <c r="E1315" t="s">
        <v>812</v>
      </c>
      <c r="F1315" t="s">
        <v>11</v>
      </c>
      <c r="G1315">
        <v>15</v>
      </c>
      <c r="H1315">
        <v>75</v>
      </c>
      <c r="I1315" t="s">
        <v>378</v>
      </c>
    </row>
    <row r="1316" spans="1:9" x14ac:dyDescent="0.25">
      <c r="A1316" t="s">
        <v>52</v>
      </c>
      <c r="B1316" t="s">
        <v>54</v>
      </c>
      <c r="C1316" t="s">
        <v>52</v>
      </c>
      <c r="D1316" t="s">
        <v>54</v>
      </c>
      <c r="E1316" t="s">
        <v>813</v>
      </c>
      <c r="F1316" t="s">
        <v>13</v>
      </c>
      <c r="G1316">
        <v>100</v>
      </c>
      <c r="H1316">
        <v>500</v>
      </c>
      <c r="I1316" t="s">
        <v>378</v>
      </c>
    </row>
    <row r="1317" spans="1:9" x14ac:dyDescent="0.25">
      <c r="A1317" t="s">
        <v>52</v>
      </c>
      <c r="B1317" t="s">
        <v>54</v>
      </c>
      <c r="C1317" t="s">
        <v>52</v>
      </c>
      <c r="D1317" t="s">
        <v>54</v>
      </c>
      <c r="E1317" t="s">
        <v>52</v>
      </c>
      <c r="F1317" t="s">
        <v>1594</v>
      </c>
      <c r="G1317">
        <v>0</v>
      </c>
      <c r="H1317">
        <v>0</v>
      </c>
      <c r="I1317" t="s">
        <v>1514</v>
      </c>
    </row>
    <row r="1318" spans="1:9" x14ac:dyDescent="0.25">
      <c r="A1318" t="s">
        <v>29</v>
      </c>
      <c r="B1318" t="s">
        <v>1593</v>
      </c>
      <c r="C1318" t="s">
        <v>77</v>
      </c>
      <c r="D1318" t="s">
        <v>78</v>
      </c>
      <c r="E1318" t="s">
        <v>814</v>
      </c>
      <c r="F1318" t="s">
        <v>1594</v>
      </c>
      <c r="G1318">
        <v>0</v>
      </c>
      <c r="H1318">
        <v>0</v>
      </c>
      <c r="I1318" t="s">
        <v>1514</v>
      </c>
    </row>
    <row r="1319" spans="1:9" x14ac:dyDescent="0.25">
      <c r="A1319" t="s">
        <v>29</v>
      </c>
      <c r="B1319" t="s">
        <v>1593</v>
      </c>
      <c r="C1319" t="s">
        <v>260</v>
      </c>
      <c r="D1319" t="s">
        <v>261</v>
      </c>
      <c r="E1319" t="s">
        <v>815</v>
      </c>
      <c r="F1319" t="s">
        <v>1594</v>
      </c>
      <c r="G1319">
        <v>0</v>
      </c>
      <c r="H1319">
        <v>0</v>
      </c>
      <c r="I1319" t="s">
        <v>1514</v>
      </c>
    </row>
    <row r="1320" spans="1:9" x14ac:dyDescent="0.25">
      <c r="A1320" t="s">
        <v>29</v>
      </c>
      <c r="B1320" t="s">
        <v>1593</v>
      </c>
      <c r="C1320" t="s">
        <v>260</v>
      </c>
      <c r="D1320" t="s">
        <v>261</v>
      </c>
      <c r="E1320" t="s">
        <v>816</v>
      </c>
      <c r="F1320" t="s">
        <v>1594</v>
      </c>
      <c r="G1320">
        <v>0</v>
      </c>
      <c r="H1320">
        <v>0</v>
      </c>
      <c r="I1320" t="s">
        <v>1514</v>
      </c>
    </row>
    <row r="1321" spans="1:9" x14ac:dyDescent="0.25">
      <c r="A1321" t="s">
        <v>29</v>
      </c>
      <c r="B1321" t="s">
        <v>1593</v>
      </c>
      <c r="C1321" t="s">
        <v>260</v>
      </c>
      <c r="D1321" t="s">
        <v>261</v>
      </c>
      <c r="E1321" t="s">
        <v>817</v>
      </c>
      <c r="F1321" t="s">
        <v>1594</v>
      </c>
      <c r="G1321">
        <v>0</v>
      </c>
      <c r="H1321">
        <v>0</v>
      </c>
      <c r="I1321" t="s">
        <v>1514</v>
      </c>
    </row>
    <row r="1322" spans="1:9" x14ac:dyDescent="0.25">
      <c r="A1322" t="s">
        <v>29</v>
      </c>
      <c r="B1322" t="s">
        <v>1593</v>
      </c>
      <c r="C1322" t="s">
        <v>260</v>
      </c>
      <c r="D1322" t="s">
        <v>261</v>
      </c>
      <c r="E1322" t="s">
        <v>818</v>
      </c>
      <c r="F1322" t="s">
        <v>1594</v>
      </c>
      <c r="G1322">
        <v>0</v>
      </c>
      <c r="H1322">
        <v>0</v>
      </c>
      <c r="I1322" t="s">
        <v>1514</v>
      </c>
    </row>
    <row r="1323" spans="1:9" x14ac:dyDescent="0.25">
      <c r="A1323" t="s">
        <v>29</v>
      </c>
      <c r="B1323" t="s">
        <v>1593</v>
      </c>
      <c r="C1323" t="s">
        <v>260</v>
      </c>
      <c r="D1323" t="s">
        <v>261</v>
      </c>
      <c r="E1323" t="s">
        <v>819</v>
      </c>
      <c r="F1323" t="s">
        <v>1594</v>
      </c>
      <c r="G1323">
        <v>0</v>
      </c>
      <c r="H1323">
        <v>0</v>
      </c>
      <c r="I1323" t="s">
        <v>1514</v>
      </c>
    </row>
    <row r="1324" spans="1:9" x14ac:dyDescent="0.25">
      <c r="A1324" t="s">
        <v>29</v>
      </c>
      <c r="B1324" t="s">
        <v>1593</v>
      </c>
      <c r="C1324" t="s">
        <v>260</v>
      </c>
      <c r="D1324" t="s">
        <v>261</v>
      </c>
      <c r="E1324" t="s">
        <v>820</v>
      </c>
      <c r="F1324" t="s">
        <v>1594</v>
      </c>
      <c r="G1324">
        <v>0</v>
      </c>
      <c r="H1324">
        <v>0</v>
      </c>
      <c r="I1324" t="s">
        <v>1514</v>
      </c>
    </row>
    <row r="1325" spans="1:9" x14ac:dyDescent="0.25">
      <c r="A1325" t="s">
        <v>29</v>
      </c>
      <c r="B1325" t="s">
        <v>1593</v>
      </c>
      <c r="C1325" t="s">
        <v>260</v>
      </c>
      <c r="D1325" t="s">
        <v>261</v>
      </c>
      <c r="E1325" t="s">
        <v>631</v>
      </c>
      <c r="F1325" t="s">
        <v>1594</v>
      </c>
      <c r="G1325">
        <v>0</v>
      </c>
      <c r="H1325">
        <v>0</v>
      </c>
      <c r="I1325" t="s">
        <v>1514</v>
      </c>
    </row>
    <row r="1326" spans="1:9" x14ac:dyDescent="0.25">
      <c r="A1326" t="s">
        <v>29</v>
      </c>
      <c r="B1326" t="s">
        <v>1593</v>
      </c>
      <c r="C1326" t="s">
        <v>260</v>
      </c>
      <c r="D1326" t="s">
        <v>261</v>
      </c>
      <c r="E1326" t="s">
        <v>821</v>
      </c>
      <c r="F1326" t="s">
        <v>1594</v>
      </c>
      <c r="G1326">
        <v>0</v>
      </c>
      <c r="H1326">
        <v>0</v>
      </c>
      <c r="I1326" t="s">
        <v>1514</v>
      </c>
    </row>
    <row r="1327" spans="1:9" x14ac:dyDescent="0.25">
      <c r="A1327" t="s">
        <v>29</v>
      </c>
      <c r="B1327" t="s">
        <v>1593</v>
      </c>
      <c r="C1327" t="s">
        <v>260</v>
      </c>
      <c r="D1327" t="s">
        <v>261</v>
      </c>
      <c r="E1327" t="s">
        <v>822</v>
      </c>
      <c r="F1327" t="s">
        <v>1594</v>
      </c>
      <c r="G1327">
        <v>0</v>
      </c>
      <c r="H1327">
        <v>0</v>
      </c>
      <c r="I1327" t="s">
        <v>1514</v>
      </c>
    </row>
    <row r="1328" spans="1:9" x14ac:dyDescent="0.25">
      <c r="A1328" t="s">
        <v>29</v>
      </c>
      <c r="B1328" t="s">
        <v>1593</v>
      </c>
      <c r="C1328" t="s">
        <v>260</v>
      </c>
      <c r="D1328" t="s">
        <v>261</v>
      </c>
      <c r="E1328" t="s">
        <v>823</v>
      </c>
      <c r="F1328" t="s">
        <v>1594</v>
      </c>
      <c r="G1328">
        <v>0</v>
      </c>
      <c r="H1328">
        <v>0</v>
      </c>
      <c r="I1328" t="s">
        <v>1514</v>
      </c>
    </row>
    <row r="1329" spans="1:9" x14ac:dyDescent="0.25">
      <c r="A1329" t="s">
        <v>29</v>
      </c>
      <c r="B1329" t="s">
        <v>1593</v>
      </c>
      <c r="C1329" t="s">
        <v>260</v>
      </c>
      <c r="D1329" t="s">
        <v>261</v>
      </c>
      <c r="E1329" t="s">
        <v>824</v>
      </c>
      <c r="F1329" t="s">
        <v>1594</v>
      </c>
      <c r="G1329">
        <v>0</v>
      </c>
      <c r="H1329">
        <v>0</v>
      </c>
      <c r="I1329" t="s">
        <v>1514</v>
      </c>
    </row>
    <row r="1330" spans="1:9" x14ac:dyDescent="0.25">
      <c r="A1330" t="s">
        <v>29</v>
      </c>
      <c r="B1330" t="s">
        <v>1593</v>
      </c>
      <c r="C1330" t="s">
        <v>260</v>
      </c>
      <c r="D1330" t="s">
        <v>261</v>
      </c>
      <c r="E1330" t="s">
        <v>825</v>
      </c>
      <c r="F1330" t="s">
        <v>1594</v>
      </c>
      <c r="G1330">
        <v>0</v>
      </c>
      <c r="H1330">
        <v>0</v>
      </c>
      <c r="I1330" t="s">
        <v>1514</v>
      </c>
    </row>
    <row r="1331" spans="1:9" x14ac:dyDescent="0.25">
      <c r="A1331" t="s">
        <v>29</v>
      </c>
      <c r="B1331" t="s">
        <v>1593</v>
      </c>
      <c r="C1331" t="s">
        <v>260</v>
      </c>
      <c r="D1331" t="s">
        <v>261</v>
      </c>
      <c r="E1331" t="s">
        <v>826</v>
      </c>
      <c r="F1331" t="s">
        <v>1594</v>
      </c>
      <c r="G1331">
        <v>0</v>
      </c>
      <c r="H1331">
        <v>0</v>
      </c>
      <c r="I1331" t="s">
        <v>1514</v>
      </c>
    </row>
    <row r="1332" spans="1:9" x14ac:dyDescent="0.25">
      <c r="A1332" t="s">
        <v>29</v>
      </c>
      <c r="B1332" t="s">
        <v>1593</v>
      </c>
      <c r="C1332" t="s">
        <v>31</v>
      </c>
      <c r="D1332" t="s">
        <v>32</v>
      </c>
      <c r="E1332" t="s">
        <v>827</v>
      </c>
      <c r="F1332" t="s">
        <v>1594</v>
      </c>
      <c r="G1332">
        <v>0</v>
      </c>
      <c r="H1332">
        <v>0</v>
      </c>
      <c r="I1332" t="s">
        <v>1514</v>
      </c>
    </row>
    <row r="1333" spans="1:9" x14ac:dyDescent="0.25">
      <c r="A1333" t="s">
        <v>29</v>
      </c>
      <c r="B1333" t="s">
        <v>1593</v>
      </c>
      <c r="C1333" t="s">
        <v>31</v>
      </c>
      <c r="D1333" t="s">
        <v>32</v>
      </c>
      <c r="E1333" t="s">
        <v>828</v>
      </c>
      <c r="F1333" t="s">
        <v>1594</v>
      </c>
      <c r="G1333">
        <v>0</v>
      </c>
      <c r="H1333">
        <v>0</v>
      </c>
      <c r="I1333" t="s">
        <v>1514</v>
      </c>
    </row>
    <row r="1334" spans="1:9" x14ac:dyDescent="0.25">
      <c r="A1334" t="s">
        <v>29</v>
      </c>
      <c r="B1334" t="s">
        <v>1593</v>
      </c>
      <c r="C1334" t="s">
        <v>31</v>
      </c>
      <c r="D1334" t="s">
        <v>32</v>
      </c>
      <c r="E1334" t="s">
        <v>829</v>
      </c>
      <c r="F1334" t="s">
        <v>1594</v>
      </c>
      <c r="G1334">
        <v>0</v>
      </c>
      <c r="H1334">
        <v>0</v>
      </c>
      <c r="I1334" t="s">
        <v>1514</v>
      </c>
    </row>
    <row r="1335" spans="1:9" x14ac:dyDescent="0.25">
      <c r="A1335" t="s">
        <v>29</v>
      </c>
      <c r="B1335" t="s">
        <v>1593</v>
      </c>
      <c r="C1335" t="s">
        <v>31</v>
      </c>
      <c r="D1335" t="s">
        <v>32</v>
      </c>
      <c r="E1335" t="s">
        <v>830</v>
      </c>
      <c r="F1335" t="s">
        <v>1594</v>
      </c>
      <c r="G1335">
        <v>0</v>
      </c>
      <c r="H1335">
        <v>0</v>
      </c>
      <c r="I1335" t="s">
        <v>1514</v>
      </c>
    </row>
    <row r="1336" spans="1:9" x14ac:dyDescent="0.25">
      <c r="A1336" t="s">
        <v>29</v>
      </c>
      <c r="B1336" t="s">
        <v>1593</v>
      </c>
      <c r="C1336" t="s">
        <v>31</v>
      </c>
      <c r="D1336" t="s">
        <v>32</v>
      </c>
      <c r="E1336" t="s">
        <v>831</v>
      </c>
      <c r="F1336" t="s">
        <v>1594</v>
      </c>
      <c r="G1336">
        <v>0</v>
      </c>
      <c r="H1336">
        <v>0</v>
      </c>
      <c r="I1336" t="s">
        <v>1514</v>
      </c>
    </row>
    <row r="1337" spans="1:9" x14ac:dyDescent="0.25">
      <c r="A1337" t="s">
        <v>29</v>
      </c>
      <c r="B1337" t="s">
        <v>1593</v>
      </c>
      <c r="C1337" t="s">
        <v>31</v>
      </c>
      <c r="D1337" t="s">
        <v>32</v>
      </c>
      <c r="E1337" t="s">
        <v>832</v>
      </c>
      <c r="F1337" t="s">
        <v>1594</v>
      </c>
      <c r="G1337">
        <v>0</v>
      </c>
      <c r="H1337">
        <v>0</v>
      </c>
      <c r="I1337" t="s">
        <v>1514</v>
      </c>
    </row>
    <row r="1338" spans="1:9" x14ac:dyDescent="0.25">
      <c r="A1338" t="s">
        <v>29</v>
      </c>
      <c r="B1338" t="s">
        <v>1593</v>
      </c>
      <c r="C1338" t="s">
        <v>31</v>
      </c>
      <c r="D1338" t="s">
        <v>32</v>
      </c>
      <c r="E1338" t="s">
        <v>833</v>
      </c>
      <c r="F1338" t="s">
        <v>1594</v>
      </c>
      <c r="G1338">
        <v>0</v>
      </c>
      <c r="H1338">
        <v>0</v>
      </c>
      <c r="I1338" t="s">
        <v>1514</v>
      </c>
    </row>
    <row r="1339" spans="1:9" x14ac:dyDescent="0.25">
      <c r="A1339" t="s">
        <v>29</v>
      </c>
      <c r="B1339" t="s">
        <v>1593</v>
      </c>
      <c r="C1339" t="s">
        <v>31</v>
      </c>
      <c r="D1339" t="s">
        <v>32</v>
      </c>
      <c r="E1339" t="s">
        <v>834</v>
      </c>
      <c r="F1339" t="s">
        <v>1594</v>
      </c>
      <c r="G1339">
        <v>0</v>
      </c>
      <c r="H1339">
        <v>0</v>
      </c>
      <c r="I1339" t="s">
        <v>1514</v>
      </c>
    </row>
    <row r="1340" spans="1:9" x14ac:dyDescent="0.25">
      <c r="A1340" t="s">
        <v>29</v>
      </c>
      <c r="B1340" t="s">
        <v>1593</v>
      </c>
      <c r="C1340" t="s">
        <v>31</v>
      </c>
      <c r="D1340" t="s">
        <v>32</v>
      </c>
      <c r="E1340" t="s">
        <v>835</v>
      </c>
      <c r="F1340" t="s">
        <v>1594</v>
      </c>
      <c r="G1340">
        <v>0</v>
      </c>
      <c r="H1340">
        <v>0</v>
      </c>
      <c r="I1340" t="s">
        <v>1514</v>
      </c>
    </row>
    <row r="1341" spans="1:9" x14ac:dyDescent="0.25">
      <c r="A1341" t="s">
        <v>29</v>
      </c>
      <c r="B1341" t="s">
        <v>1593</v>
      </c>
      <c r="C1341" t="s">
        <v>31</v>
      </c>
      <c r="D1341" t="s">
        <v>32</v>
      </c>
      <c r="E1341" t="s">
        <v>836</v>
      </c>
      <c r="F1341" t="s">
        <v>1594</v>
      </c>
      <c r="G1341">
        <v>0</v>
      </c>
      <c r="H1341">
        <v>0</v>
      </c>
      <c r="I1341" t="s">
        <v>1514</v>
      </c>
    </row>
    <row r="1342" spans="1:9" x14ac:dyDescent="0.25">
      <c r="A1342" t="s">
        <v>29</v>
      </c>
      <c r="B1342" t="s">
        <v>1593</v>
      </c>
      <c r="C1342" t="s">
        <v>31</v>
      </c>
      <c r="D1342" t="s">
        <v>32</v>
      </c>
      <c r="E1342" t="s">
        <v>837</v>
      </c>
      <c r="F1342" t="s">
        <v>1594</v>
      </c>
      <c r="G1342">
        <v>0</v>
      </c>
      <c r="H1342">
        <v>0</v>
      </c>
      <c r="I1342" t="s">
        <v>1514</v>
      </c>
    </row>
    <row r="1343" spans="1:9" x14ac:dyDescent="0.25">
      <c r="A1343" t="s">
        <v>29</v>
      </c>
      <c r="B1343" t="s">
        <v>1593</v>
      </c>
      <c r="C1343" t="s">
        <v>31</v>
      </c>
      <c r="D1343" t="s">
        <v>32</v>
      </c>
      <c r="E1343" t="s">
        <v>838</v>
      </c>
      <c r="F1343" t="s">
        <v>1594</v>
      </c>
      <c r="G1343">
        <v>0</v>
      </c>
      <c r="H1343">
        <v>0</v>
      </c>
      <c r="I1343" t="s">
        <v>1514</v>
      </c>
    </row>
    <row r="1344" spans="1:9" x14ac:dyDescent="0.25">
      <c r="A1344" t="s">
        <v>29</v>
      </c>
      <c r="B1344" t="s">
        <v>1593</v>
      </c>
      <c r="C1344" t="s">
        <v>31</v>
      </c>
      <c r="D1344" t="s">
        <v>32</v>
      </c>
      <c r="E1344" t="s">
        <v>839</v>
      </c>
      <c r="F1344" t="s">
        <v>1594</v>
      </c>
      <c r="G1344">
        <v>0</v>
      </c>
      <c r="H1344">
        <v>0</v>
      </c>
      <c r="I1344" t="s">
        <v>1514</v>
      </c>
    </row>
    <row r="1345" spans="1:9" x14ac:dyDescent="0.25">
      <c r="A1345" t="s">
        <v>29</v>
      </c>
      <c r="B1345" t="s">
        <v>1593</v>
      </c>
      <c r="C1345" t="s">
        <v>31</v>
      </c>
      <c r="D1345" t="s">
        <v>32</v>
      </c>
      <c r="E1345" t="s">
        <v>840</v>
      </c>
      <c r="F1345" t="s">
        <v>1594</v>
      </c>
      <c r="G1345">
        <v>0</v>
      </c>
      <c r="H1345">
        <v>0</v>
      </c>
      <c r="I1345" t="s">
        <v>1514</v>
      </c>
    </row>
    <row r="1346" spans="1:9" x14ac:dyDescent="0.25">
      <c r="A1346" t="s">
        <v>29</v>
      </c>
      <c r="B1346" t="s">
        <v>1593</v>
      </c>
      <c r="C1346" t="s">
        <v>31</v>
      </c>
      <c r="D1346" t="s">
        <v>32</v>
      </c>
      <c r="E1346" t="s">
        <v>841</v>
      </c>
      <c r="F1346" t="s">
        <v>1594</v>
      </c>
      <c r="G1346">
        <v>0</v>
      </c>
      <c r="H1346">
        <v>0</v>
      </c>
      <c r="I1346" t="s">
        <v>1514</v>
      </c>
    </row>
    <row r="1347" spans="1:9" x14ac:dyDescent="0.25">
      <c r="A1347" t="s">
        <v>29</v>
      </c>
      <c r="B1347" t="s">
        <v>1593</v>
      </c>
      <c r="C1347" t="s">
        <v>31</v>
      </c>
      <c r="D1347" t="s">
        <v>32</v>
      </c>
      <c r="E1347" t="s">
        <v>842</v>
      </c>
      <c r="F1347" t="s">
        <v>1594</v>
      </c>
      <c r="G1347">
        <v>0</v>
      </c>
      <c r="H1347">
        <v>0</v>
      </c>
      <c r="I1347" t="s">
        <v>1514</v>
      </c>
    </row>
    <row r="1348" spans="1:9" x14ac:dyDescent="0.25">
      <c r="A1348" t="s">
        <v>29</v>
      </c>
      <c r="B1348" t="s">
        <v>1593</v>
      </c>
      <c r="C1348" t="s">
        <v>31</v>
      </c>
      <c r="D1348" t="s">
        <v>32</v>
      </c>
      <c r="E1348" t="s">
        <v>843</v>
      </c>
      <c r="F1348" t="s">
        <v>1594</v>
      </c>
      <c r="G1348">
        <v>0</v>
      </c>
      <c r="H1348">
        <v>0</v>
      </c>
      <c r="I1348" t="s">
        <v>1514</v>
      </c>
    </row>
    <row r="1349" spans="1:9" x14ac:dyDescent="0.25">
      <c r="A1349" t="s">
        <v>29</v>
      </c>
      <c r="B1349" t="s">
        <v>1593</v>
      </c>
      <c r="C1349" t="s">
        <v>193</v>
      </c>
      <c r="D1349" t="s">
        <v>194</v>
      </c>
      <c r="E1349" t="s">
        <v>795</v>
      </c>
      <c r="F1349" t="s">
        <v>1594</v>
      </c>
      <c r="G1349">
        <v>0</v>
      </c>
      <c r="H1349">
        <v>0</v>
      </c>
      <c r="I1349" t="s">
        <v>1514</v>
      </c>
    </row>
    <row r="1350" spans="1:9" x14ac:dyDescent="0.25">
      <c r="A1350" t="s">
        <v>29</v>
      </c>
      <c r="B1350" t="s">
        <v>1593</v>
      </c>
      <c r="C1350" t="s">
        <v>193</v>
      </c>
      <c r="D1350" t="s">
        <v>194</v>
      </c>
      <c r="E1350" t="s">
        <v>844</v>
      </c>
      <c r="F1350" t="s">
        <v>1594</v>
      </c>
      <c r="G1350">
        <v>0</v>
      </c>
      <c r="H1350">
        <v>0</v>
      </c>
      <c r="I1350" t="s">
        <v>1514</v>
      </c>
    </row>
    <row r="1351" spans="1:9" x14ac:dyDescent="0.25">
      <c r="A1351" t="s">
        <v>29</v>
      </c>
      <c r="B1351" t="s">
        <v>1593</v>
      </c>
      <c r="C1351" t="s">
        <v>193</v>
      </c>
      <c r="D1351" t="s">
        <v>194</v>
      </c>
      <c r="E1351" t="s">
        <v>845</v>
      </c>
      <c r="F1351" t="s">
        <v>1594</v>
      </c>
      <c r="G1351">
        <v>0</v>
      </c>
      <c r="H1351">
        <v>0</v>
      </c>
      <c r="I1351" t="s">
        <v>1514</v>
      </c>
    </row>
    <row r="1352" spans="1:9" x14ac:dyDescent="0.25">
      <c r="A1352" t="s">
        <v>29</v>
      </c>
      <c r="B1352" t="s">
        <v>1593</v>
      </c>
      <c r="C1352" t="s">
        <v>193</v>
      </c>
      <c r="D1352" t="s">
        <v>194</v>
      </c>
      <c r="E1352" t="s">
        <v>846</v>
      </c>
      <c r="F1352" t="s">
        <v>1594</v>
      </c>
      <c r="G1352">
        <v>0</v>
      </c>
      <c r="H1352">
        <v>0</v>
      </c>
      <c r="I1352" t="s">
        <v>1514</v>
      </c>
    </row>
    <row r="1353" spans="1:9" x14ac:dyDescent="0.25">
      <c r="A1353" t="s">
        <v>29</v>
      </c>
      <c r="B1353" t="s">
        <v>1593</v>
      </c>
      <c r="C1353" t="s">
        <v>193</v>
      </c>
      <c r="D1353" t="s">
        <v>194</v>
      </c>
      <c r="E1353" t="s">
        <v>847</v>
      </c>
      <c r="F1353" t="s">
        <v>1594</v>
      </c>
      <c r="G1353">
        <v>0</v>
      </c>
      <c r="H1353">
        <v>0</v>
      </c>
      <c r="I1353" t="s">
        <v>1514</v>
      </c>
    </row>
    <row r="1354" spans="1:9" x14ac:dyDescent="0.25">
      <c r="A1354" t="s">
        <v>29</v>
      </c>
      <c r="B1354" t="s">
        <v>1593</v>
      </c>
      <c r="C1354" t="s">
        <v>74</v>
      </c>
      <c r="D1354" t="s">
        <v>75</v>
      </c>
      <c r="E1354" t="s">
        <v>848</v>
      </c>
      <c r="F1354" t="s">
        <v>1594</v>
      </c>
      <c r="G1354">
        <v>0</v>
      </c>
      <c r="H1354">
        <v>0</v>
      </c>
      <c r="I1354" t="s">
        <v>1514</v>
      </c>
    </row>
    <row r="1355" spans="1:9" x14ac:dyDescent="0.25">
      <c r="A1355" t="s">
        <v>29</v>
      </c>
      <c r="B1355" t="s">
        <v>1593</v>
      </c>
      <c r="C1355" t="s">
        <v>74</v>
      </c>
      <c r="D1355" t="s">
        <v>75</v>
      </c>
      <c r="E1355" t="s">
        <v>849</v>
      </c>
      <c r="F1355" t="s">
        <v>1594</v>
      </c>
      <c r="G1355">
        <v>0</v>
      </c>
      <c r="H1355">
        <v>0</v>
      </c>
      <c r="I1355" t="s">
        <v>1514</v>
      </c>
    </row>
    <row r="1356" spans="1:9" x14ac:dyDescent="0.25">
      <c r="A1356" t="s">
        <v>29</v>
      </c>
      <c r="B1356" t="s">
        <v>1593</v>
      </c>
      <c r="C1356" t="s">
        <v>201</v>
      </c>
      <c r="D1356" t="s">
        <v>202</v>
      </c>
      <c r="E1356" t="s">
        <v>850</v>
      </c>
      <c r="F1356" t="s">
        <v>1594</v>
      </c>
      <c r="G1356">
        <v>0</v>
      </c>
      <c r="H1356">
        <v>0</v>
      </c>
      <c r="I1356" t="s">
        <v>1514</v>
      </c>
    </row>
    <row r="1357" spans="1:9" x14ac:dyDescent="0.25">
      <c r="A1357" t="s">
        <v>29</v>
      </c>
      <c r="B1357" t="s">
        <v>1593</v>
      </c>
      <c r="C1357" t="s">
        <v>178</v>
      </c>
      <c r="D1357" t="s">
        <v>179</v>
      </c>
      <c r="E1357" t="s">
        <v>851</v>
      </c>
      <c r="F1357" t="s">
        <v>1594</v>
      </c>
      <c r="G1357">
        <v>0</v>
      </c>
      <c r="H1357">
        <v>0</v>
      </c>
      <c r="I1357" t="s">
        <v>1514</v>
      </c>
    </row>
    <row r="1358" spans="1:9" x14ac:dyDescent="0.25">
      <c r="A1358" t="s">
        <v>29</v>
      </c>
      <c r="B1358" t="s">
        <v>1593</v>
      </c>
      <c r="C1358" t="s">
        <v>178</v>
      </c>
      <c r="D1358" t="s">
        <v>179</v>
      </c>
      <c r="E1358" t="s">
        <v>852</v>
      </c>
      <c r="F1358" t="s">
        <v>1594</v>
      </c>
      <c r="G1358">
        <v>0</v>
      </c>
      <c r="H1358">
        <v>0</v>
      </c>
      <c r="I1358" t="s">
        <v>1514</v>
      </c>
    </row>
    <row r="1359" spans="1:9" x14ac:dyDescent="0.25">
      <c r="A1359" t="s">
        <v>29</v>
      </c>
      <c r="B1359" t="s">
        <v>1593</v>
      </c>
      <c r="C1359" t="s">
        <v>178</v>
      </c>
      <c r="D1359" t="s">
        <v>179</v>
      </c>
      <c r="E1359" t="s">
        <v>853</v>
      </c>
      <c r="F1359" t="s">
        <v>1594</v>
      </c>
      <c r="G1359">
        <v>0</v>
      </c>
      <c r="H1359">
        <v>0</v>
      </c>
      <c r="I1359" t="s">
        <v>1514</v>
      </c>
    </row>
    <row r="1360" spans="1:9" x14ac:dyDescent="0.25">
      <c r="A1360" t="s">
        <v>29</v>
      </c>
      <c r="B1360" t="s">
        <v>1593</v>
      </c>
      <c r="C1360" t="s">
        <v>190</v>
      </c>
      <c r="D1360" t="s">
        <v>191</v>
      </c>
      <c r="E1360" t="s">
        <v>633</v>
      </c>
      <c r="F1360" t="s">
        <v>1594</v>
      </c>
      <c r="G1360">
        <v>0</v>
      </c>
      <c r="H1360">
        <v>0</v>
      </c>
      <c r="I1360" t="s">
        <v>1514</v>
      </c>
    </row>
    <row r="1361" spans="1:9" x14ac:dyDescent="0.25">
      <c r="A1361" t="s">
        <v>29</v>
      </c>
      <c r="B1361" t="s">
        <v>1593</v>
      </c>
      <c r="C1361" t="s">
        <v>190</v>
      </c>
      <c r="D1361" t="s">
        <v>191</v>
      </c>
      <c r="E1361" t="s">
        <v>796</v>
      </c>
      <c r="F1361" t="s">
        <v>1594</v>
      </c>
      <c r="G1361">
        <v>0</v>
      </c>
      <c r="H1361">
        <v>0</v>
      </c>
      <c r="I1361" t="s">
        <v>1514</v>
      </c>
    </row>
    <row r="1362" spans="1:9" x14ac:dyDescent="0.25">
      <c r="A1362" t="s">
        <v>29</v>
      </c>
      <c r="B1362" t="s">
        <v>1593</v>
      </c>
      <c r="C1362" t="s">
        <v>190</v>
      </c>
      <c r="D1362" t="s">
        <v>191</v>
      </c>
      <c r="E1362" t="s">
        <v>854</v>
      </c>
      <c r="F1362" t="s">
        <v>1594</v>
      </c>
      <c r="G1362">
        <v>0</v>
      </c>
      <c r="H1362">
        <v>0</v>
      </c>
      <c r="I1362" t="s">
        <v>1514</v>
      </c>
    </row>
    <row r="1363" spans="1:9" x14ac:dyDescent="0.25">
      <c r="A1363" t="s">
        <v>29</v>
      </c>
      <c r="B1363" t="s">
        <v>1593</v>
      </c>
      <c r="C1363" t="s">
        <v>181</v>
      </c>
      <c r="D1363" t="s">
        <v>182</v>
      </c>
      <c r="E1363" t="s">
        <v>855</v>
      </c>
      <c r="F1363" t="s">
        <v>1594</v>
      </c>
      <c r="G1363">
        <v>0</v>
      </c>
      <c r="H1363">
        <v>0</v>
      </c>
      <c r="I1363" t="s">
        <v>1514</v>
      </c>
    </row>
    <row r="1364" spans="1:9" x14ac:dyDescent="0.25">
      <c r="A1364" t="s">
        <v>29</v>
      </c>
      <c r="B1364" t="s">
        <v>1593</v>
      </c>
      <c r="C1364" t="s">
        <v>184</v>
      </c>
      <c r="D1364" t="s">
        <v>185</v>
      </c>
      <c r="E1364" t="s">
        <v>856</v>
      </c>
      <c r="F1364" t="s">
        <v>1594</v>
      </c>
      <c r="G1364">
        <v>0</v>
      </c>
      <c r="H1364">
        <v>0</v>
      </c>
      <c r="I1364" t="s">
        <v>1514</v>
      </c>
    </row>
    <row r="1365" spans="1:9" x14ac:dyDescent="0.25">
      <c r="A1365" t="s">
        <v>126</v>
      </c>
      <c r="B1365" t="s">
        <v>1598</v>
      </c>
      <c r="C1365" t="s">
        <v>128</v>
      </c>
      <c r="D1365" t="s">
        <v>129</v>
      </c>
      <c r="E1365" t="s">
        <v>857</v>
      </c>
      <c r="F1365" t="s">
        <v>1594</v>
      </c>
      <c r="G1365">
        <v>0</v>
      </c>
      <c r="H1365">
        <v>0</v>
      </c>
      <c r="I1365" t="s">
        <v>1514</v>
      </c>
    </row>
    <row r="1366" spans="1:9" x14ac:dyDescent="0.25">
      <c r="A1366" t="s">
        <v>126</v>
      </c>
      <c r="B1366" t="s">
        <v>1598</v>
      </c>
      <c r="C1366" t="s">
        <v>128</v>
      </c>
      <c r="D1366" t="s">
        <v>129</v>
      </c>
      <c r="E1366" t="s">
        <v>858</v>
      </c>
      <c r="F1366" t="s">
        <v>14</v>
      </c>
      <c r="G1366">
        <v>50</v>
      </c>
      <c r="H1366">
        <v>250</v>
      </c>
      <c r="I1366" t="s">
        <v>389</v>
      </c>
    </row>
    <row r="1367" spans="1:9" x14ac:dyDescent="0.25">
      <c r="A1367" t="s">
        <v>126</v>
      </c>
      <c r="B1367" t="s">
        <v>1598</v>
      </c>
      <c r="C1367" t="s">
        <v>128</v>
      </c>
      <c r="D1367" t="s">
        <v>129</v>
      </c>
      <c r="E1367" t="s">
        <v>859</v>
      </c>
      <c r="F1367" t="s">
        <v>1594</v>
      </c>
      <c r="G1367">
        <v>0</v>
      </c>
      <c r="H1367">
        <v>0</v>
      </c>
      <c r="I1367" t="s">
        <v>1514</v>
      </c>
    </row>
    <row r="1368" spans="1:9" x14ac:dyDescent="0.25">
      <c r="A1368" t="s">
        <v>126</v>
      </c>
      <c r="B1368" t="s">
        <v>1598</v>
      </c>
      <c r="C1368" t="s">
        <v>128</v>
      </c>
      <c r="D1368" t="s">
        <v>129</v>
      </c>
      <c r="E1368" t="s">
        <v>860</v>
      </c>
      <c r="F1368" t="s">
        <v>1594</v>
      </c>
      <c r="G1368">
        <v>0</v>
      </c>
      <c r="H1368">
        <v>0</v>
      </c>
      <c r="I1368" t="s">
        <v>1514</v>
      </c>
    </row>
  </sheetData>
  <autoFilter ref="A1:I1368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7"/>
  <sheetViews>
    <sheetView topLeftCell="L1" zoomScale="90" zoomScaleNormal="90" workbookViewId="0">
      <pane ySplit="1" topLeftCell="A2" activePane="bottomLeft" state="frozen"/>
      <selection activeCell="M1" sqref="M1"/>
      <selection pane="bottomLeft" activeCell="L1" sqref="L1"/>
    </sheetView>
  </sheetViews>
  <sheetFormatPr defaultRowHeight="15" x14ac:dyDescent="0.25"/>
  <cols>
    <col min="1" max="1" width="12.7109375" style="6" customWidth="1"/>
    <col min="2" max="2" width="16.7109375" bestFit="1" customWidth="1"/>
    <col min="3" max="3" width="17.28515625" bestFit="1" customWidth="1"/>
    <col min="4" max="4" width="26.28515625" bestFit="1" customWidth="1"/>
    <col min="5" max="5" width="12.85546875" bestFit="1" customWidth="1"/>
    <col min="6" max="6" width="14.28515625" bestFit="1" customWidth="1"/>
    <col min="7" max="7" width="9.42578125" bestFit="1" customWidth="1"/>
    <col min="8" max="8" width="9.5703125" bestFit="1" customWidth="1"/>
    <col min="9" max="9" width="22.140625" bestFit="1" customWidth="1"/>
    <col min="10" max="10" width="15" bestFit="1" customWidth="1"/>
    <col min="11" max="11" width="15.7109375" bestFit="1" customWidth="1"/>
    <col min="12" max="12" width="25" bestFit="1" customWidth="1"/>
    <col min="13" max="13" width="11.140625" customWidth="1"/>
    <col min="14" max="14" width="10" bestFit="1" customWidth="1"/>
    <col min="15" max="15" width="21.85546875" bestFit="1" customWidth="1"/>
    <col min="16" max="16" width="14.140625" customWidth="1"/>
    <col min="17" max="17" width="16.5703125" bestFit="1" customWidth="1"/>
    <col min="18" max="18" width="17.85546875" bestFit="1" customWidth="1"/>
    <col min="19" max="19" width="21.85546875" bestFit="1" customWidth="1"/>
    <col min="20" max="20" width="12.85546875" bestFit="1" customWidth="1"/>
    <col min="21" max="21" width="16.5703125" bestFit="1" customWidth="1"/>
    <col min="22" max="22" width="17.85546875" bestFit="1" customWidth="1"/>
  </cols>
  <sheetData>
    <row r="1" spans="1:27" ht="49.5" x14ac:dyDescent="0.25">
      <c r="A1" s="39" t="s">
        <v>1435</v>
      </c>
      <c r="B1" s="39" t="s">
        <v>1405</v>
      </c>
      <c r="C1" s="39" t="s">
        <v>1406</v>
      </c>
      <c r="D1" s="39" t="s">
        <v>1407</v>
      </c>
      <c r="E1" s="39" t="s">
        <v>1490</v>
      </c>
      <c r="F1" s="39" t="s">
        <v>1491</v>
      </c>
      <c r="G1" s="39" t="s">
        <v>1492</v>
      </c>
      <c r="H1" s="39" t="s">
        <v>1395</v>
      </c>
      <c r="I1" s="39" t="s">
        <v>1396</v>
      </c>
      <c r="J1" s="39" t="s">
        <v>1408</v>
      </c>
      <c r="K1" s="39" t="s">
        <v>1493</v>
      </c>
      <c r="L1" s="39" t="s">
        <v>1409</v>
      </c>
      <c r="M1" s="39" t="s">
        <v>1494</v>
      </c>
      <c r="N1" s="39" t="s">
        <v>1495</v>
      </c>
      <c r="O1" s="39" t="s">
        <v>1496</v>
      </c>
      <c r="P1" s="39" t="s">
        <v>1410</v>
      </c>
      <c r="Q1" s="39" t="s">
        <v>1497</v>
      </c>
      <c r="R1" s="39" t="s">
        <v>1498</v>
      </c>
      <c r="S1" s="39" t="s">
        <v>1499</v>
      </c>
      <c r="T1" s="39" t="s">
        <v>1500</v>
      </c>
      <c r="U1" s="39" t="s">
        <v>1501</v>
      </c>
      <c r="V1" s="39" t="s">
        <v>1411</v>
      </c>
      <c r="W1" s="39" t="s">
        <v>1502</v>
      </c>
      <c r="X1" s="39" t="s">
        <v>1503</v>
      </c>
      <c r="Y1" s="39" t="s">
        <v>1504</v>
      </c>
      <c r="Z1" s="39" t="s">
        <v>1505</v>
      </c>
      <c r="AA1" s="39" t="s">
        <v>1506</v>
      </c>
    </row>
    <row r="2" spans="1:27" x14ac:dyDescent="0.25">
      <c r="A2" s="6">
        <v>2011</v>
      </c>
      <c r="B2" t="s">
        <v>25</v>
      </c>
      <c r="C2" t="s">
        <v>1412</v>
      </c>
      <c r="D2" t="s">
        <v>254</v>
      </c>
      <c r="E2" t="s">
        <v>253</v>
      </c>
      <c r="F2">
        <v>32.681752000000003</v>
      </c>
      <c r="G2">
        <v>13.182801</v>
      </c>
      <c r="H2">
        <v>30</v>
      </c>
      <c r="I2">
        <v>174</v>
      </c>
      <c r="J2" t="s">
        <v>25</v>
      </c>
      <c r="K2" t="s">
        <v>1412</v>
      </c>
      <c r="L2" t="s">
        <v>27</v>
      </c>
      <c r="M2" t="s">
        <v>26</v>
      </c>
      <c r="N2">
        <v>32.778036</v>
      </c>
      <c r="O2">
        <v>12.992495</v>
      </c>
      <c r="P2" t="s">
        <v>17</v>
      </c>
      <c r="Q2" t="s">
        <v>1413</v>
      </c>
      <c r="R2" t="s">
        <v>19</v>
      </c>
      <c r="S2" t="s">
        <v>18</v>
      </c>
      <c r="T2">
        <v>32.019866999999998</v>
      </c>
      <c r="U2">
        <v>15.050086</v>
      </c>
    </row>
    <row r="3" spans="1:27" x14ac:dyDescent="0.25">
      <c r="A3" s="6">
        <v>2011</v>
      </c>
      <c r="B3" t="s">
        <v>29</v>
      </c>
      <c r="C3" t="s">
        <v>1414</v>
      </c>
      <c r="D3" t="s">
        <v>288</v>
      </c>
      <c r="E3" t="s">
        <v>287</v>
      </c>
      <c r="F3">
        <v>30.388909000000002</v>
      </c>
      <c r="G3">
        <v>13.581751000000001</v>
      </c>
      <c r="H3">
        <v>5</v>
      </c>
      <c r="I3">
        <v>25</v>
      </c>
      <c r="J3" t="s">
        <v>17</v>
      </c>
      <c r="K3" t="s">
        <v>1413</v>
      </c>
      <c r="L3" t="s">
        <v>19</v>
      </c>
      <c r="M3" t="s">
        <v>18</v>
      </c>
      <c r="N3">
        <v>32.019866999999998</v>
      </c>
      <c r="O3">
        <v>15.050086</v>
      </c>
    </row>
    <row r="4" spans="1:27" x14ac:dyDescent="0.25">
      <c r="A4" s="6">
        <v>2011</v>
      </c>
      <c r="B4" t="s">
        <v>33</v>
      </c>
      <c r="C4" t="s">
        <v>1415</v>
      </c>
      <c r="D4" t="s">
        <v>329</v>
      </c>
      <c r="E4" t="s">
        <v>328</v>
      </c>
      <c r="F4">
        <v>32.757598000000002</v>
      </c>
      <c r="G4">
        <v>12.572621</v>
      </c>
      <c r="H4">
        <v>5</v>
      </c>
      <c r="I4">
        <v>25</v>
      </c>
      <c r="J4" t="s">
        <v>29</v>
      </c>
      <c r="K4" t="s">
        <v>1414</v>
      </c>
      <c r="L4" t="s">
        <v>201</v>
      </c>
      <c r="M4" t="s">
        <v>200</v>
      </c>
      <c r="N4">
        <v>32.048260999999997</v>
      </c>
      <c r="O4">
        <v>12.561045</v>
      </c>
      <c r="P4" t="s">
        <v>29</v>
      </c>
      <c r="Q4" t="s">
        <v>1414</v>
      </c>
      <c r="R4" t="s">
        <v>178</v>
      </c>
      <c r="S4" t="s">
        <v>177</v>
      </c>
      <c r="T4">
        <v>32.063839000000002</v>
      </c>
      <c r="U4">
        <v>12.527651000000001</v>
      </c>
    </row>
    <row r="5" spans="1:27" x14ac:dyDescent="0.25">
      <c r="A5" s="6">
        <v>2011</v>
      </c>
      <c r="B5" t="s">
        <v>170</v>
      </c>
      <c r="C5" t="s">
        <v>1416</v>
      </c>
      <c r="D5" t="s">
        <v>291</v>
      </c>
      <c r="E5" t="s">
        <v>290</v>
      </c>
      <c r="F5">
        <v>25.937100000000001</v>
      </c>
      <c r="G5">
        <v>14.430887999999999</v>
      </c>
      <c r="H5">
        <v>20</v>
      </c>
      <c r="I5">
        <v>100</v>
      </c>
      <c r="J5" t="s">
        <v>17</v>
      </c>
      <c r="K5" t="s">
        <v>1413</v>
      </c>
      <c r="L5" t="s">
        <v>19</v>
      </c>
      <c r="M5" t="s">
        <v>18</v>
      </c>
      <c r="N5">
        <v>32.019866999999998</v>
      </c>
      <c r="O5">
        <v>15.050086</v>
      </c>
    </row>
    <row r="6" spans="1:27" x14ac:dyDescent="0.25">
      <c r="A6" s="6">
        <v>2011</v>
      </c>
      <c r="B6" t="s">
        <v>157</v>
      </c>
      <c r="C6" t="s">
        <v>1417</v>
      </c>
      <c r="D6" t="s">
        <v>271</v>
      </c>
      <c r="E6" t="s">
        <v>270</v>
      </c>
      <c r="F6">
        <v>26.556836000000001</v>
      </c>
      <c r="G6">
        <v>13.113022000000001</v>
      </c>
      <c r="H6">
        <v>47</v>
      </c>
      <c r="I6">
        <v>235</v>
      </c>
      <c r="J6" t="s">
        <v>17</v>
      </c>
      <c r="K6" t="s">
        <v>1413</v>
      </c>
      <c r="L6" t="s">
        <v>19</v>
      </c>
      <c r="M6" t="s">
        <v>18</v>
      </c>
      <c r="N6">
        <v>32.019866999999998</v>
      </c>
      <c r="O6">
        <v>15.050086</v>
      </c>
    </row>
    <row r="7" spans="1:27" x14ac:dyDescent="0.25">
      <c r="A7" s="6">
        <v>2011</v>
      </c>
      <c r="B7" t="s">
        <v>25</v>
      </c>
      <c r="C7" t="s">
        <v>1412</v>
      </c>
      <c r="D7" t="s">
        <v>257</v>
      </c>
      <c r="E7" t="s">
        <v>256</v>
      </c>
      <c r="F7">
        <v>32.536987000000003</v>
      </c>
      <c r="G7">
        <v>13.176802</v>
      </c>
      <c r="H7">
        <v>92</v>
      </c>
      <c r="I7">
        <v>462</v>
      </c>
      <c r="J7" t="s">
        <v>25</v>
      </c>
      <c r="K7" t="s">
        <v>1412</v>
      </c>
      <c r="L7" t="s">
        <v>27</v>
      </c>
      <c r="M7" t="s">
        <v>26</v>
      </c>
      <c r="N7">
        <v>32.778036</v>
      </c>
      <c r="O7">
        <v>12.992495</v>
      </c>
      <c r="P7" t="s">
        <v>17</v>
      </c>
      <c r="Q7" t="s">
        <v>1413</v>
      </c>
      <c r="R7" t="s">
        <v>19</v>
      </c>
      <c r="S7" t="s">
        <v>18</v>
      </c>
      <c r="T7">
        <v>32.019866999999998</v>
      </c>
      <c r="U7">
        <v>15.050086</v>
      </c>
    </row>
    <row r="8" spans="1:27" x14ac:dyDescent="0.25">
      <c r="A8" s="6">
        <v>2011</v>
      </c>
      <c r="B8" t="s">
        <v>95</v>
      </c>
      <c r="C8" t="s">
        <v>1418</v>
      </c>
      <c r="D8" t="s">
        <v>302</v>
      </c>
      <c r="E8" t="s">
        <v>301</v>
      </c>
      <c r="F8">
        <v>32.875104</v>
      </c>
      <c r="G8">
        <v>13.128251000000001</v>
      </c>
      <c r="H8">
        <v>70</v>
      </c>
      <c r="I8">
        <v>350</v>
      </c>
      <c r="J8" t="s">
        <v>17</v>
      </c>
      <c r="K8" t="s">
        <v>1413</v>
      </c>
      <c r="L8" t="s">
        <v>19</v>
      </c>
      <c r="M8" t="s">
        <v>18</v>
      </c>
      <c r="N8">
        <v>32.019866999999998</v>
      </c>
      <c r="O8">
        <v>15.050086</v>
      </c>
      <c r="P8" t="s">
        <v>25</v>
      </c>
      <c r="Q8" t="s">
        <v>1412</v>
      </c>
      <c r="R8" t="s">
        <v>27</v>
      </c>
      <c r="S8" t="s">
        <v>26</v>
      </c>
      <c r="T8">
        <v>32.778036</v>
      </c>
      <c r="U8">
        <v>12.992495</v>
      </c>
      <c r="V8" t="s">
        <v>25</v>
      </c>
      <c r="W8" t="s">
        <v>1412</v>
      </c>
      <c r="X8" t="s">
        <v>199</v>
      </c>
      <c r="Y8" t="s">
        <v>324</v>
      </c>
      <c r="Z8">
        <v>32.791863999999997</v>
      </c>
      <c r="AA8">
        <v>12.885278</v>
      </c>
    </row>
    <row r="9" spans="1:27" x14ac:dyDescent="0.25">
      <c r="A9" s="6">
        <v>2011</v>
      </c>
      <c r="B9" t="s">
        <v>309</v>
      </c>
      <c r="C9" t="s">
        <v>1419</v>
      </c>
      <c r="D9" t="s">
        <v>309</v>
      </c>
      <c r="E9" t="s">
        <v>310</v>
      </c>
      <c r="F9">
        <v>29.161473000000001</v>
      </c>
      <c r="G9">
        <v>16.141406</v>
      </c>
      <c r="H9">
        <v>185</v>
      </c>
      <c r="I9">
        <v>925</v>
      </c>
      <c r="J9" t="s">
        <v>17</v>
      </c>
      <c r="K9" t="s">
        <v>1413</v>
      </c>
      <c r="L9" t="s">
        <v>19</v>
      </c>
      <c r="M9" t="s">
        <v>18</v>
      </c>
      <c r="N9">
        <v>32.019866999999998</v>
      </c>
      <c r="O9">
        <v>15.050086</v>
      </c>
      <c r="P9" t="s">
        <v>17</v>
      </c>
      <c r="Q9" t="s">
        <v>1413</v>
      </c>
      <c r="R9" t="s">
        <v>17</v>
      </c>
      <c r="S9" t="s">
        <v>337</v>
      </c>
      <c r="T9">
        <v>32.378785999999998</v>
      </c>
      <c r="U9">
        <v>15.091885</v>
      </c>
      <c r="V9" t="s">
        <v>43</v>
      </c>
      <c r="W9" t="s">
        <v>1420</v>
      </c>
      <c r="X9" t="s">
        <v>45</v>
      </c>
      <c r="Y9" t="s">
        <v>44</v>
      </c>
      <c r="Z9">
        <v>30.631993999999999</v>
      </c>
      <c r="AA9">
        <v>18.349292999999999</v>
      </c>
    </row>
    <row r="10" spans="1:27" x14ac:dyDescent="0.25">
      <c r="A10" s="6">
        <v>2011</v>
      </c>
      <c r="B10" t="s">
        <v>29</v>
      </c>
      <c r="C10" t="s">
        <v>1414</v>
      </c>
      <c r="D10" t="s">
        <v>260</v>
      </c>
      <c r="E10" t="s">
        <v>259</v>
      </c>
      <c r="F10">
        <v>32.171587000000002</v>
      </c>
      <c r="G10">
        <v>13.021145000000001</v>
      </c>
      <c r="H10">
        <v>23</v>
      </c>
      <c r="I10">
        <v>115</v>
      </c>
      <c r="J10" t="s">
        <v>25</v>
      </c>
      <c r="K10" t="s">
        <v>1412</v>
      </c>
      <c r="L10" t="s">
        <v>27</v>
      </c>
      <c r="M10" t="s">
        <v>26</v>
      </c>
      <c r="N10">
        <v>32.778036</v>
      </c>
      <c r="O10">
        <v>12.992495</v>
      </c>
    </row>
    <row r="11" spans="1:27" x14ac:dyDescent="0.25">
      <c r="A11" s="6">
        <v>2011</v>
      </c>
      <c r="B11" t="s">
        <v>62</v>
      </c>
      <c r="C11" t="s">
        <v>1421</v>
      </c>
      <c r="D11" t="s">
        <v>274</v>
      </c>
      <c r="E11" t="s">
        <v>273</v>
      </c>
      <c r="F11">
        <v>32.652183000000001</v>
      </c>
      <c r="G11">
        <v>14.26801</v>
      </c>
      <c r="H11">
        <v>283</v>
      </c>
      <c r="I11">
        <v>1415</v>
      </c>
      <c r="J11" t="s">
        <v>17</v>
      </c>
      <c r="K11" t="s">
        <v>1413</v>
      </c>
      <c r="L11" t="s">
        <v>19</v>
      </c>
      <c r="M11" t="s">
        <v>18</v>
      </c>
      <c r="N11">
        <v>32.019866999999998</v>
      </c>
      <c r="O11">
        <v>15.050086</v>
      </c>
    </row>
    <row r="12" spans="1:27" x14ac:dyDescent="0.25">
      <c r="A12" s="6">
        <v>2011</v>
      </c>
      <c r="B12" t="s">
        <v>69</v>
      </c>
      <c r="C12" t="s">
        <v>1422</v>
      </c>
      <c r="D12" t="s">
        <v>285</v>
      </c>
      <c r="E12" t="s">
        <v>284</v>
      </c>
      <c r="F12">
        <v>32.077432000000002</v>
      </c>
      <c r="G12">
        <v>23.960014999999999</v>
      </c>
      <c r="H12">
        <v>138</v>
      </c>
      <c r="I12">
        <v>690</v>
      </c>
      <c r="J12" t="s">
        <v>17</v>
      </c>
      <c r="K12" t="s">
        <v>1413</v>
      </c>
      <c r="L12" t="s">
        <v>19</v>
      </c>
      <c r="M12" t="s">
        <v>18</v>
      </c>
      <c r="N12">
        <v>32.019866999999998</v>
      </c>
      <c r="O12">
        <v>15.050086</v>
      </c>
    </row>
    <row r="13" spans="1:27" x14ac:dyDescent="0.25">
      <c r="A13" s="6">
        <v>2011</v>
      </c>
      <c r="B13" t="s">
        <v>95</v>
      </c>
      <c r="C13" t="s">
        <v>1418</v>
      </c>
      <c r="D13" t="s">
        <v>195</v>
      </c>
      <c r="E13" t="s">
        <v>276</v>
      </c>
      <c r="F13">
        <v>32.851796999999998</v>
      </c>
      <c r="G13">
        <v>13.167642000000001</v>
      </c>
      <c r="H13">
        <v>1532</v>
      </c>
      <c r="I13">
        <v>7660</v>
      </c>
      <c r="J13" t="s">
        <v>17</v>
      </c>
      <c r="K13" t="s">
        <v>1413</v>
      </c>
      <c r="L13" t="s">
        <v>19</v>
      </c>
      <c r="M13" t="s">
        <v>18</v>
      </c>
      <c r="N13">
        <v>32.019866999999998</v>
      </c>
      <c r="O13">
        <v>15.050086</v>
      </c>
      <c r="P13" t="s">
        <v>25</v>
      </c>
      <c r="Q13" t="s">
        <v>1412</v>
      </c>
      <c r="R13" t="s">
        <v>27</v>
      </c>
      <c r="S13" t="s">
        <v>26</v>
      </c>
      <c r="T13">
        <v>32.778036</v>
      </c>
      <c r="U13">
        <v>12.992495</v>
      </c>
      <c r="V13" t="s">
        <v>29</v>
      </c>
      <c r="W13" t="s">
        <v>1414</v>
      </c>
      <c r="X13" t="s">
        <v>37</v>
      </c>
      <c r="Y13" t="s">
        <v>36</v>
      </c>
      <c r="Z13">
        <v>31.996943999999999</v>
      </c>
      <c r="AA13">
        <v>12.63</v>
      </c>
    </row>
    <row r="14" spans="1:27" x14ac:dyDescent="0.25">
      <c r="A14" s="6">
        <v>2011</v>
      </c>
      <c r="B14" t="s">
        <v>33</v>
      </c>
      <c r="C14" t="s">
        <v>1415</v>
      </c>
      <c r="D14" t="s">
        <v>33</v>
      </c>
      <c r="E14" t="s">
        <v>326</v>
      </c>
      <c r="F14">
        <v>32.762641000000002</v>
      </c>
      <c r="G14">
        <v>12.726478999999999</v>
      </c>
      <c r="H14">
        <v>48</v>
      </c>
      <c r="I14">
        <v>240</v>
      </c>
      <c r="J14" t="s">
        <v>29</v>
      </c>
      <c r="K14" t="s">
        <v>1414</v>
      </c>
      <c r="L14" t="s">
        <v>31</v>
      </c>
      <c r="M14" t="s">
        <v>30</v>
      </c>
      <c r="N14">
        <v>32.069344000000001</v>
      </c>
      <c r="O14">
        <v>12.694156</v>
      </c>
      <c r="P14" t="s">
        <v>29</v>
      </c>
      <c r="Q14" t="s">
        <v>1414</v>
      </c>
      <c r="R14" t="s">
        <v>201</v>
      </c>
      <c r="S14" t="s">
        <v>200</v>
      </c>
      <c r="T14">
        <v>32.048260999999997</v>
      </c>
      <c r="U14">
        <v>12.561045</v>
      </c>
    </row>
    <row r="15" spans="1:27" x14ac:dyDescent="0.25">
      <c r="A15" s="6">
        <v>2011</v>
      </c>
      <c r="B15" t="s">
        <v>170</v>
      </c>
      <c r="C15" t="s">
        <v>1416</v>
      </c>
      <c r="D15" t="s">
        <v>294</v>
      </c>
      <c r="E15" t="s">
        <v>293</v>
      </c>
      <c r="F15">
        <v>26.094277999999999</v>
      </c>
      <c r="G15">
        <v>13.556706999999999</v>
      </c>
      <c r="H15">
        <v>1</v>
      </c>
      <c r="I15">
        <v>5</v>
      </c>
      <c r="J15" t="s">
        <v>17</v>
      </c>
      <c r="K15" t="s">
        <v>1413</v>
      </c>
      <c r="L15" t="s">
        <v>19</v>
      </c>
      <c r="M15" t="s">
        <v>18</v>
      </c>
      <c r="N15">
        <v>32.019866999999998</v>
      </c>
      <c r="O15">
        <v>15.050086</v>
      </c>
    </row>
    <row r="16" spans="1:27" x14ac:dyDescent="0.25">
      <c r="A16" s="6">
        <v>2011</v>
      </c>
      <c r="B16" t="s">
        <v>58</v>
      </c>
      <c r="C16" t="s">
        <v>1423</v>
      </c>
      <c r="D16" t="s">
        <v>313</v>
      </c>
      <c r="E16" t="s">
        <v>312</v>
      </c>
      <c r="F16">
        <v>30.755002999999999</v>
      </c>
      <c r="G16">
        <v>20.223326</v>
      </c>
      <c r="H16">
        <v>2650</v>
      </c>
      <c r="I16">
        <v>13250</v>
      </c>
      <c r="J16" t="s">
        <v>17</v>
      </c>
      <c r="K16" t="s">
        <v>1413</v>
      </c>
      <c r="L16" t="s">
        <v>19</v>
      </c>
      <c r="M16" t="s">
        <v>18</v>
      </c>
      <c r="N16">
        <v>32.019866999999998</v>
      </c>
      <c r="O16">
        <v>15.050086</v>
      </c>
    </row>
    <row r="17" spans="1:27" x14ac:dyDescent="0.25">
      <c r="A17" s="6">
        <v>2011</v>
      </c>
      <c r="B17" t="s">
        <v>25</v>
      </c>
      <c r="C17" t="s">
        <v>1412</v>
      </c>
      <c r="D17" t="s">
        <v>248</v>
      </c>
      <c r="E17" t="s">
        <v>247</v>
      </c>
      <c r="F17">
        <v>32.527664000000001</v>
      </c>
      <c r="G17">
        <v>13.219778</v>
      </c>
      <c r="H17">
        <v>51</v>
      </c>
      <c r="I17">
        <v>299</v>
      </c>
      <c r="J17" t="s">
        <v>29</v>
      </c>
      <c r="K17" t="s">
        <v>1414</v>
      </c>
      <c r="L17" t="s">
        <v>37</v>
      </c>
      <c r="M17" t="s">
        <v>36</v>
      </c>
      <c r="N17">
        <v>31.996943999999999</v>
      </c>
      <c r="O17">
        <v>12.63</v>
      </c>
      <c r="P17" t="s">
        <v>17</v>
      </c>
      <c r="Q17" t="s">
        <v>1413</v>
      </c>
      <c r="R17" t="s">
        <v>19</v>
      </c>
      <c r="S17" t="s">
        <v>18</v>
      </c>
      <c r="T17">
        <v>32.019866999999998</v>
      </c>
      <c r="U17">
        <v>15.050086</v>
      </c>
    </row>
    <row r="18" spans="1:27" x14ac:dyDescent="0.25">
      <c r="A18" s="6">
        <v>2011</v>
      </c>
      <c r="B18" t="s">
        <v>33</v>
      </c>
      <c r="C18" t="s">
        <v>1415</v>
      </c>
      <c r="D18" t="s">
        <v>299</v>
      </c>
      <c r="E18" t="s">
        <v>298</v>
      </c>
      <c r="F18">
        <v>32.3125</v>
      </c>
      <c r="G18">
        <v>12.569722000000001</v>
      </c>
      <c r="H18">
        <v>50</v>
      </c>
      <c r="I18">
        <v>250</v>
      </c>
      <c r="J18" t="s">
        <v>17</v>
      </c>
      <c r="K18" t="s">
        <v>1413</v>
      </c>
      <c r="L18" t="s">
        <v>19</v>
      </c>
      <c r="M18" t="s">
        <v>18</v>
      </c>
      <c r="N18">
        <v>32.019866999999998</v>
      </c>
      <c r="O18">
        <v>15.050086</v>
      </c>
    </row>
    <row r="19" spans="1:27" x14ac:dyDescent="0.25">
      <c r="A19" s="6">
        <v>2011</v>
      </c>
      <c r="B19" t="s">
        <v>33</v>
      </c>
      <c r="C19" t="s">
        <v>1415</v>
      </c>
      <c r="D19" t="s">
        <v>307</v>
      </c>
      <c r="E19" t="s">
        <v>306</v>
      </c>
      <c r="F19">
        <v>32.767159900000003</v>
      </c>
      <c r="G19">
        <v>12.6261641</v>
      </c>
      <c r="H19">
        <v>19</v>
      </c>
      <c r="I19">
        <v>95</v>
      </c>
      <c r="J19" t="s">
        <v>17</v>
      </c>
      <c r="K19" t="s">
        <v>1413</v>
      </c>
      <c r="L19" t="s">
        <v>19</v>
      </c>
      <c r="M19" t="s">
        <v>18</v>
      </c>
      <c r="N19">
        <v>32.019866999999998</v>
      </c>
      <c r="O19">
        <v>15.050086</v>
      </c>
    </row>
    <row r="20" spans="1:27" x14ac:dyDescent="0.25">
      <c r="A20" s="6">
        <v>2011</v>
      </c>
      <c r="B20" t="s">
        <v>122</v>
      </c>
      <c r="C20" t="s">
        <v>1424</v>
      </c>
      <c r="D20" t="s">
        <v>110</v>
      </c>
      <c r="E20" t="s">
        <v>265</v>
      </c>
      <c r="F20">
        <v>32.117075999999997</v>
      </c>
      <c r="G20">
        <v>20.067004000000001</v>
      </c>
      <c r="H20">
        <v>36</v>
      </c>
      <c r="I20">
        <v>180</v>
      </c>
      <c r="J20" t="s">
        <v>17</v>
      </c>
      <c r="K20" t="s">
        <v>1413</v>
      </c>
      <c r="L20" t="s">
        <v>19</v>
      </c>
      <c r="M20" t="s">
        <v>18</v>
      </c>
      <c r="N20">
        <v>32.019866999999998</v>
      </c>
      <c r="O20">
        <v>15.050086</v>
      </c>
    </row>
    <row r="21" spans="1:27" x14ac:dyDescent="0.25">
      <c r="A21" s="6">
        <v>2011</v>
      </c>
      <c r="B21" t="s">
        <v>170</v>
      </c>
      <c r="C21" t="s">
        <v>1416</v>
      </c>
      <c r="D21" t="s">
        <v>170</v>
      </c>
      <c r="E21" t="s">
        <v>296</v>
      </c>
      <c r="F21">
        <v>25.914085</v>
      </c>
      <c r="G21">
        <v>13.91972</v>
      </c>
      <c r="H21">
        <v>39</v>
      </c>
      <c r="I21">
        <v>195</v>
      </c>
      <c r="J21" t="s">
        <v>17</v>
      </c>
      <c r="K21" t="s">
        <v>1413</v>
      </c>
      <c r="L21" t="s">
        <v>19</v>
      </c>
      <c r="M21" t="s">
        <v>18</v>
      </c>
      <c r="N21">
        <v>32.019866999999998</v>
      </c>
      <c r="O21">
        <v>15.050086</v>
      </c>
    </row>
    <row r="22" spans="1:27" x14ac:dyDescent="0.25">
      <c r="A22" s="6">
        <v>2011</v>
      </c>
      <c r="B22" t="s">
        <v>95</v>
      </c>
      <c r="C22" t="s">
        <v>1418</v>
      </c>
      <c r="D22" t="s">
        <v>279</v>
      </c>
      <c r="E22" t="s">
        <v>278</v>
      </c>
      <c r="F22">
        <v>32.813333</v>
      </c>
      <c r="G22">
        <v>13.269722</v>
      </c>
      <c r="H22">
        <v>248</v>
      </c>
      <c r="I22">
        <v>1240</v>
      </c>
      <c r="J22" t="s">
        <v>17</v>
      </c>
      <c r="K22" t="s">
        <v>1413</v>
      </c>
      <c r="L22" t="s">
        <v>19</v>
      </c>
      <c r="M22" t="s">
        <v>18</v>
      </c>
      <c r="N22">
        <v>32.019866999999998</v>
      </c>
      <c r="O22">
        <v>15.050086</v>
      </c>
      <c r="P22" t="s">
        <v>25</v>
      </c>
      <c r="Q22" t="s">
        <v>1412</v>
      </c>
      <c r="R22" t="s">
        <v>27</v>
      </c>
      <c r="S22" t="s">
        <v>26</v>
      </c>
      <c r="T22">
        <v>32.778036</v>
      </c>
      <c r="U22">
        <v>12.992495</v>
      </c>
    </row>
    <row r="23" spans="1:27" x14ac:dyDescent="0.25">
      <c r="A23" s="6">
        <v>2011</v>
      </c>
      <c r="B23" t="s">
        <v>29</v>
      </c>
      <c r="C23" t="s">
        <v>1414</v>
      </c>
      <c r="D23" t="s">
        <v>245</v>
      </c>
      <c r="E23" t="s">
        <v>244</v>
      </c>
      <c r="F23">
        <v>31.446961000000002</v>
      </c>
      <c r="G23">
        <v>12.980751</v>
      </c>
      <c r="H23">
        <v>100</v>
      </c>
      <c r="I23">
        <v>500</v>
      </c>
      <c r="J23" t="s">
        <v>29</v>
      </c>
      <c r="K23" t="s">
        <v>1414</v>
      </c>
      <c r="L23" t="s">
        <v>245</v>
      </c>
      <c r="M23" t="s">
        <v>244</v>
      </c>
      <c r="N23">
        <v>31.446961000000002</v>
      </c>
      <c r="O23">
        <v>12.980751</v>
      </c>
    </row>
    <row r="24" spans="1:27" x14ac:dyDescent="0.25">
      <c r="A24" s="6">
        <v>2011</v>
      </c>
      <c r="B24" t="s">
        <v>62</v>
      </c>
      <c r="C24" t="s">
        <v>1421</v>
      </c>
      <c r="D24" t="s">
        <v>282</v>
      </c>
      <c r="E24" t="s">
        <v>281</v>
      </c>
      <c r="F24">
        <v>32.742727000000002</v>
      </c>
      <c r="G24">
        <v>13.712796000000001</v>
      </c>
      <c r="H24">
        <v>70</v>
      </c>
      <c r="I24">
        <v>350</v>
      </c>
      <c r="J24" t="s">
        <v>17</v>
      </c>
      <c r="K24" t="s">
        <v>1413</v>
      </c>
      <c r="L24" t="s">
        <v>19</v>
      </c>
      <c r="M24" t="s">
        <v>18</v>
      </c>
      <c r="N24">
        <v>32.019866999999998</v>
      </c>
      <c r="O24">
        <v>15.050086</v>
      </c>
    </row>
    <row r="25" spans="1:27" x14ac:dyDescent="0.25">
      <c r="A25" s="6">
        <v>2011</v>
      </c>
      <c r="B25" t="s">
        <v>62</v>
      </c>
      <c r="C25" t="s">
        <v>1421</v>
      </c>
      <c r="D25" t="s">
        <v>319</v>
      </c>
      <c r="E25" t="s">
        <v>318</v>
      </c>
      <c r="F25">
        <v>32.437106</v>
      </c>
      <c r="G25">
        <v>13.639685</v>
      </c>
      <c r="H25">
        <v>300</v>
      </c>
      <c r="I25">
        <v>1500</v>
      </c>
      <c r="J25" t="s">
        <v>17</v>
      </c>
      <c r="K25" t="s">
        <v>1413</v>
      </c>
      <c r="L25" t="s">
        <v>19</v>
      </c>
      <c r="M25" t="s">
        <v>18</v>
      </c>
      <c r="N25">
        <v>32.019866999999998</v>
      </c>
      <c r="O25">
        <v>15.050086</v>
      </c>
      <c r="P25" t="s">
        <v>17</v>
      </c>
      <c r="Q25" t="s">
        <v>1413</v>
      </c>
      <c r="R25" t="s">
        <v>263</v>
      </c>
      <c r="S25" t="s">
        <v>262</v>
      </c>
      <c r="T25">
        <v>31.756969000000002</v>
      </c>
      <c r="U25">
        <v>13.995051</v>
      </c>
    </row>
    <row r="26" spans="1:27" x14ac:dyDescent="0.25">
      <c r="A26" s="6">
        <v>2011</v>
      </c>
      <c r="B26" t="s">
        <v>62</v>
      </c>
      <c r="C26" t="s">
        <v>1421</v>
      </c>
      <c r="D26" t="s">
        <v>251</v>
      </c>
      <c r="E26" t="s">
        <v>250</v>
      </c>
      <c r="F26">
        <v>32.262183</v>
      </c>
      <c r="G26">
        <v>13.376447000000001</v>
      </c>
      <c r="H26">
        <v>3</v>
      </c>
      <c r="I26">
        <v>15</v>
      </c>
      <c r="J26" t="s">
        <v>29</v>
      </c>
      <c r="K26" t="s">
        <v>1414</v>
      </c>
      <c r="L26" t="s">
        <v>245</v>
      </c>
      <c r="M26" t="s">
        <v>244</v>
      </c>
      <c r="N26">
        <v>31.446961000000002</v>
      </c>
      <c r="O26">
        <v>12.980751</v>
      </c>
    </row>
    <row r="27" spans="1:27" x14ac:dyDescent="0.25">
      <c r="A27" s="6">
        <v>2011</v>
      </c>
      <c r="B27" t="s">
        <v>25</v>
      </c>
      <c r="C27" t="s">
        <v>1412</v>
      </c>
      <c r="D27" t="s">
        <v>268</v>
      </c>
      <c r="E27" t="s">
        <v>267</v>
      </c>
      <c r="F27">
        <v>32.561110999999997</v>
      </c>
      <c r="G27">
        <v>13.253610999999999</v>
      </c>
      <c r="H27">
        <v>100</v>
      </c>
      <c r="I27">
        <v>500</v>
      </c>
      <c r="J27" t="s">
        <v>17</v>
      </c>
      <c r="K27" t="s">
        <v>1413</v>
      </c>
      <c r="L27" t="s">
        <v>19</v>
      </c>
      <c r="M27" t="s">
        <v>18</v>
      </c>
      <c r="N27">
        <v>32.019866999999998</v>
      </c>
      <c r="O27">
        <v>15.050086</v>
      </c>
    </row>
    <row r="28" spans="1:27" x14ac:dyDescent="0.25">
      <c r="A28" s="6">
        <v>2011</v>
      </c>
      <c r="B28" t="s">
        <v>25</v>
      </c>
      <c r="C28" t="s">
        <v>1412</v>
      </c>
      <c r="D28" t="s">
        <v>316</v>
      </c>
      <c r="E28" t="s">
        <v>315</v>
      </c>
      <c r="F28">
        <v>32.712524999999999</v>
      </c>
      <c r="G28">
        <v>13.067252999999999</v>
      </c>
      <c r="H28">
        <v>160</v>
      </c>
      <c r="I28">
        <v>800</v>
      </c>
      <c r="J28" t="s">
        <v>17</v>
      </c>
      <c r="K28" t="s">
        <v>1413</v>
      </c>
      <c r="L28" t="s">
        <v>19</v>
      </c>
      <c r="M28" t="s">
        <v>18</v>
      </c>
      <c r="N28">
        <v>32.019866999999998</v>
      </c>
      <c r="O28">
        <v>15.050086</v>
      </c>
    </row>
    <row r="29" spans="1:27" x14ac:dyDescent="0.25">
      <c r="A29" s="6">
        <v>2011</v>
      </c>
      <c r="B29" t="s">
        <v>25</v>
      </c>
      <c r="C29" t="s">
        <v>1412</v>
      </c>
      <c r="D29" t="s">
        <v>322</v>
      </c>
      <c r="E29" t="s">
        <v>321</v>
      </c>
      <c r="F29">
        <v>32.533092000000003</v>
      </c>
      <c r="G29">
        <v>13.017624</v>
      </c>
      <c r="H29">
        <v>120</v>
      </c>
      <c r="I29">
        <v>600</v>
      </c>
      <c r="J29" t="s">
        <v>17</v>
      </c>
      <c r="K29" t="s">
        <v>1413</v>
      </c>
      <c r="L29" t="s">
        <v>19</v>
      </c>
      <c r="M29" t="s">
        <v>18</v>
      </c>
      <c r="N29">
        <v>32.019866999999998</v>
      </c>
      <c r="O29">
        <v>15.050086</v>
      </c>
    </row>
    <row r="30" spans="1:27" x14ac:dyDescent="0.25">
      <c r="A30" s="6">
        <v>2011</v>
      </c>
      <c r="B30" t="s">
        <v>25</v>
      </c>
      <c r="C30" t="s">
        <v>1412</v>
      </c>
      <c r="D30" t="s">
        <v>199</v>
      </c>
      <c r="E30" t="s">
        <v>324</v>
      </c>
      <c r="F30">
        <v>32.791863999999997</v>
      </c>
      <c r="G30">
        <v>12.885278</v>
      </c>
      <c r="H30">
        <v>55</v>
      </c>
      <c r="I30">
        <v>275</v>
      </c>
      <c r="J30" t="s">
        <v>17</v>
      </c>
      <c r="K30" t="s">
        <v>1413</v>
      </c>
      <c r="L30" t="s">
        <v>19</v>
      </c>
      <c r="M30" t="s">
        <v>18</v>
      </c>
      <c r="N30">
        <v>32.019866999999998</v>
      </c>
      <c r="O30">
        <v>15.050086</v>
      </c>
    </row>
    <row r="31" spans="1:27" x14ac:dyDescent="0.25">
      <c r="A31" s="6">
        <v>2011</v>
      </c>
      <c r="B31" t="s">
        <v>25</v>
      </c>
      <c r="C31" t="s">
        <v>1412</v>
      </c>
      <c r="D31" t="s">
        <v>206</v>
      </c>
      <c r="E31" t="s">
        <v>304</v>
      </c>
      <c r="F31">
        <v>32.677948999999998</v>
      </c>
      <c r="G31">
        <v>12.872464000000001</v>
      </c>
      <c r="H31">
        <v>125</v>
      </c>
      <c r="I31">
        <v>625</v>
      </c>
      <c r="J31" t="s">
        <v>17</v>
      </c>
      <c r="K31" t="s">
        <v>1413</v>
      </c>
      <c r="L31" t="s">
        <v>19</v>
      </c>
      <c r="M31" t="s">
        <v>18</v>
      </c>
      <c r="N31">
        <v>32.019866999999998</v>
      </c>
      <c r="O31">
        <v>15.050086</v>
      </c>
    </row>
    <row r="32" spans="1:27" x14ac:dyDescent="0.25">
      <c r="A32" s="6">
        <v>2011</v>
      </c>
      <c r="B32" t="s">
        <v>17</v>
      </c>
      <c r="C32" t="s">
        <v>1413</v>
      </c>
      <c r="D32" t="s">
        <v>263</v>
      </c>
      <c r="E32" t="s">
        <v>262</v>
      </c>
      <c r="F32">
        <v>31.756969000000002</v>
      </c>
      <c r="G32">
        <v>13.995051</v>
      </c>
      <c r="H32">
        <v>720</v>
      </c>
      <c r="I32">
        <v>3600</v>
      </c>
      <c r="J32" t="s">
        <v>17</v>
      </c>
      <c r="K32" t="s">
        <v>1413</v>
      </c>
      <c r="L32" t="s">
        <v>17</v>
      </c>
      <c r="M32" t="s">
        <v>337</v>
      </c>
      <c r="N32">
        <v>32.378785999999998</v>
      </c>
      <c r="O32">
        <v>15.091885</v>
      </c>
      <c r="P32" t="s">
        <v>17</v>
      </c>
      <c r="Q32" t="s">
        <v>1413</v>
      </c>
      <c r="R32" t="s">
        <v>19</v>
      </c>
      <c r="S32" t="s">
        <v>18</v>
      </c>
      <c r="T32">
        <v>32.019866999999998</v>
      </c>
      <c r="U32">
        <v>15.050086</v>
      </c>
      <c r="V32" t="s">
        <v>95</v>
      </c>
      <c r="W32" t="s">
        <v>1418</v>
      </c>
      <c r="X32" t="s">
        <v>95</v>
      </c>
      <c r="Y32" t="s">
        <v>96</v>
      </c>
      <c r="Z32">
        <v>32.896672000000002</v>
      </c>
      <c r="AA32">
        <v>13.177792</v>
      </c>
    </row>
    <row r="33" spans="1:27" x14ac:dyDescent="0.25">
      <c r="A33" s="6" t="s">
        <v>1425</v>
      </c>
      <c r="B33" t="s">
        <v>309</v>
      </c>
      <c r="C33" t="s">
        <v>1419</v>
      </c>
      <c r="D33" t="s">
        <v>309</v>
      </c>
      <c r="E33" t="s">
        <v>310</v>
      </c>
      <c r="F33">
        <v>29.161473000000001</v>
      </c>
      <c r="G33">
        <v>16.141406</v>
      </c>
      <c r="H33">
        <v>210</v>
      </c>
      <c r="I33">
        <v>1050</v>
      </c>
      <c r="J33" t="s">
        <v>43</v>
      </c>
      <c r="K33" t="s">
        <v>1420</v>
      </c>
      <c r="L33" t="s">
        <v>43</v>
      </c>
      <c r="M33" t="s">
        <v>339</v>
      </c>
      <c r="N33">
        <v>31.205314000000001</v>
      </c>
      <c r="O33">
        <v>16.588936</v>
      </c>
      <c r="P33" t="s">
        <v>43</v>
      </c>
      <c r="Q33" t="s">
        <v>1420</v>
      </c>
      <c r="R33" t="s">
        <v>43</v>
      </c>
      <c r="S33" t="s">
        <v>339</v>
      </c>
      <c r="T33">
        <v>31.205314000000001</v>
      </c>
      <c r="U33">
        <v>16.588936</v>
      </c>
    </row>
    <row r="34" spans="1:27" x14ac:dyDescent="0.25">
      <c r="A34" s="6" t="s">
        <v>1425</v>
      </c>
      <c r="B34" t="s">
        <v>58</v>
      </c>
      <c r="C34" t="s">
        <v>1423</v>
      </c>
      <c r="D34" t="s">
        <v>239</v>
      </c>
      <c r="E34" t="s">
        <v>238</v>
      </c>
      <c r="F34">
        <v>29.221375999999999</v>
      </c>
      <c r="G34">
        <v>19.204394000000001</v>
      </c>
      <c r="H34">
        <v>20</v>
      </c>
      <c r="I34">
        <v>100</v>
      </c>
      <c r="J34" t="s">
        <v>17</v>
      </c>
      <c r="K34" t="s">
        <v>1413</v>
      </c>
      <c r="L34" t="s">
        <v>19</v>
      </c>
      <c r="M34" t="s">
        <v>18</v>
      </c>
      <c r="N34">
        <v>32.019866999999998</v>
      </c>
      <c r="O34">
        <v>15.050086</v>
      </c>
      <c r="P34" t="s">
        <v>17</v>
      </c>
      <c r="Q34" t="s">
        <v>1413</v>
      </c>
      <c r="R34" t="s">
        <v>19</v>
      </c>
      <c r="S34" t="s">
        <v>18</v>
      </c>
      <c r="T34">
        <v>32.019866999999998</v>
      </c>
      <c r="U34">
        <v>15.050086</v>
      </c>
    </row>
    <row r="35" spans="1:27" x14ac:dyDescent="0.25">
      <c r="A35" s="6" t="s">
        <v>1425</v>
      </c>
      <c r="B35" t="s">
        <v>33</v>
      </c>
      <c r="C35" t="s">
        <v>1415</v>
      </c>
      <c r="D35" t="s">
        <v>33</v>
      </c>
      <c r="E35" t="s">
        <v>326</v>
      </c>
      <c r="F35">
        <v>32.762641000000002</v>
      </c>
      <c r="G35">
        <v>12.726478999999999</v>
      </c>
      <c r="H35">
        <v>113</v>
      </c>
      <c r="I35">
        <v>565</v>
      </c>
      <c r="J35" t="s">
        <v>25</v>
      </c>
      <c r="K35" t="s">
        <v>1412</v>
      </c>
      <c r="L35" t="s">
        <v>206</v>
      </c>
      <c r="M35" t="s">
        <v>304</v>
      </c>
      <c r="N35">
        <v>32.677948999999998</v>
      </c>
      <c r="O35">
        <v>12.872464000000001</v>
      </c>
      <c r="P35" t="s">
        <v>25</v>
      </c>
      <c r="Q35" t="s">
        <v>1412</v>
      </c>
      <c r="R35" t="s">
        <v>206</v>
      </c>
      <c r="S35" t="s">
        <v>304</v>
      </c>
      <c r="T35">
        <v>32.677948999999998</v>
      </c>
      <c r="U35">
        <v>12.872464000000001</v>
      </c>
    </row>
    <row r="36" spans="1:27" x14ac:dyDescent="0.25">
      <c r="A36" s="6" t="s">
        <v>1425</v>
      </c>
      <c r="B36" t="s">
        <v>58</v>
      </c>
      <c r="C36" t="s">
        <v>1423</v>
      </c>
      <c r="D36" t="s">
        <v>313</v>
      </c>
      <c r="E36" t="s">
        <v>312</v>
      </c>
      <c r="F36">
        <v>30.755002999999999</v>
      </c>
      <c r="G36">
        <v>20.223326</v>
      </c>
      <c r="H36">
        <v>66</v>
      </c>
      <c r="I36">
        <v>330</v>
      </c>
      <c r="J36" t="s">
        <v>138</v>
      </c>
      <c r="K36" t="s">
        <v>1426</v>
      </c>
      <c r="L36" t="s">
        <v>138</v>
      </c>
      <c r="M36" t="s">
        <v>233</v>
      </c>
      <c r="N36">
        <v>24.198768999999999</v>
      </c>
      <c r="O36">
        <v>23.293191</v>
      </c>
      <c r="P36" t="s">
        <v>138</v>
      </c>
      <c r="Q36" t="s">
        <v>1426</v>
      </c>
      <c r="R36" t="s">
        <v>138</v>
      </c>
      <c r="S36" t="s">
        <v>233</v>
      </c>
      <c r="T36">
        <v>24.198768999999999</v>
      </c>
      <c r="U36">
        <v>23.293191</v>
      </c>
    </row>
    <row r="37" spans="1:27" x14ac:dyDescent="0.25">
      <c r="A37" s="6" t="s">
        <v>1425</v>
      </c>
      <c r="B37" t="s">
        <v>33</v>
      </c>
      <c r="C37" t="s">
        <v>1415</v>
      </c>
      <c r="D37" t="s">
        <v>307</v>
      </c>
      <c r="E37" t="s">
        <v>306</v>
      </c>
      <c r="F37">
        <v>32.767159900000003</v>
      </c>
      <c r="G37">
        <v>12.6261641</v>
      </c>
      <c r="H37">
        <v>50</v>
      </c>
      <c r="I37">
        <v>250</v>
      </c>
      <c r="J37" t="s">
        <v>25</v>
      </c>
      <c r="K37" t="s">
        <v>1412</v>
      </c>
      <c r="L37" t="s">
        <v>27</v>
      </c>
      <c r="M37" t="s">
        <v>26</v>
      </c>
      <c r="N37">
        <v>32.778036</v>
      </c>
      <c r="O37">
        <v>12.992495</v>
      </c>
      <c r="P37" t="s">
        <v>25</v>
      </c>
      <c r="Q37" t="s">
        <v>1412</v>
      </c>
      <c r="R37" t="s">
        <v>27</v>
      </c>
      <c r="S37" t="s">
        <v>26</v>
      </c>
      <c r="T37">
        <v>32.778036</v>
      </c>
      <c r="U37">
        <v>12.992495</v>
      </c>
    </row>
    <row r="38" spans="1:27" x14ac:dyDescent="0.25">
      <c r="A38" s="6" t="s">
        <v>1425</v>
      </c>
      <c r="B38" t="s">
        <v>25</v>
      </c>
      <c r="C38" t="s">
        <v>1412</v>
      </c>
      <c r="D38" t="s">
        <v>242</v>
      </c>
      <c r="E38" t="s">
        <v>241</v>
      </c>
      <c r="F38">
        <v>32.825592999999998</v>
      </c>
      <c r="G38">
        <v>13.026066999999999</v>
      </c>
      <c r="H38">
        <v>420</v>
      </c>
      <c r="I38">
        <v>2100</v>
      </c>
      <c r="J38" t="s">
        <v>17</v>
      </c>
      <c r="K38" t="s">
        <v>1413</v>
      </c>
      <c r="L38" t="s">
        <v>19</v>
      </c>
      <c r="M38" t="s">
        <v>18</v>
      </c>
      <c r="N38">
        <v>32.019866999999998</v>
      </c>
      <c r="O38">
        <v>15.050086</v>
      </c>
      <c r="P38" t="s">
        <v>17</v>
      </c>
      <c r="Q38" t="s">
        <v>1413</v>
      </c>
      <c r="R38" t="s">
        <v>19</v>
      </c>
      <c r="S38" t="s">
        <v>18</v>
      </c>
      <c r="T38">
        <v>32.019866999999998</v>
      </c>
      <c r="U38">
        <v>15.050086</v>
      </c>
    </row>
    <row r="39" spans="1:27" x14ac:dyDescent="0.25">
      <c r="A39" s="6" t="s">
        <v>1425</v>
      </c>
      <c r="B39" t="s">
        <v>138</v>
      </c>
      <c r="C39" t="s">
        <v>1426</v>
      </c>
      <c r="D39" t="s">
        <v>138</v>
      </c>
      <c r="E39" t="s">
        <v>233</v>
      </c>
      <c r="F39">
        <v>24.198768999999999</v>
      </c>
      <c r="G39">
        <v>23.293191</v>
      </c>
      <c r="H39">
        <v>640</v>
      </c>
      <c r="I39">
        <v>3200</v>
      </c>
      <c r="J39" t="s">
        <v>122</v>
      </c>
      <c r="K39" t="s">
        <v>1424</v>
      </c>
      <c r="L39" t="s">
        <v>110</v>
      </c>
      <c r="M39" t="s">
        <v>265</v>
      </c>
      <c r="N39">
        <v>32.117075999999997</v>
      </c>
      <c r="O39">
        <v>20.067004000000001</v>
      </c>
      <c r="P39" t="s">
        <v>122</v>
      </c>
      <c r="Q39" t="s">
        <v>1424</v>
      </c>
      <c r="R39" t="s">
        <v>110</v>
      </c>
      <c r="S39" t="s">
        <v>265</v>
      </c>
      <c r="T39">
        <v>32.117075999999997</v>
      </c>
      <c r="U39">
        <v>20.067004000000001</v>
      </c>
    </row>
    <row r="40" spans="1:27" x14ac:dyDescent="0.25">
      <c r="A40" s="6" t="s">
        <v>1425</v>
      </c>
      <c r="B40" t="s">
        <v>111</v>
      </c>
      <c r="C40" t="s">
        <v>1427</v>
      </c>
      <c r="D40" t="s">
        <v>236</v>
      </c>
      <c r="E40" t="s">
        <v>235</v>
      </c>
      <c r="F40">
        <v>32.887103000000003</v>
      </c>
      <c r="G40">
        <v>11.986724000000001</v>
      </c>
      <c r="H40">
        <v>68</v>
      </c>
      <c r="I40">
        <v>384</v>
      </c>
      <c r="J40" t="s">
        <v>25</v>
      </c>
      <c r="K40" t="s">
        <v>1412</v>
      </c>
      <c r="L40" t="s">
        <v>199</v>
      </c>
      <c r="M40" t="s">
        <v>324</v>
      </c>
      <c r="N40">
        <v>32.791863999999997</v>
      </c>
      <c r="O40">
        <v>12.885278</v>
      </c>
      <c r="P40" t="s">
        <v>25</v>
      </c>
      <c r="Q40" t="s">
        <v>1412</v>
      </c>
      <c r="R40" t="s">
        <v>199</v>
      </c>
      <c r="S40" t="s">
        <v>324</v>
      </c>
      <c r="T40">
        <v>32.791863999999997</v>
      </c>
      <c r="U40">
        <v>12.885278</v>
      </c>
      <c r="V40" t="s">
        <v>111</v>
      </c>
      <c r="W40" t="s">
        <v>1427</v>
      </c>
      <c r="X40" t="s">
        <v>231</v>
      </c>
      <c r="Y40" t="s">
        <v>230</v>
      </c>
      <c r="Z40">
        <v>32.932780999999999</v>
      </c>
      <c r="AA40">
        <v>12.080638</v>
      </c>
    </row>
    <row r="41" spans="1:27" x14ac:dyDescent="0.25">
      <c r="A41" s="6" t="s">
        <v>1425</v>
      </c>
      <c r="B41" t="s">
        <v>62</v>
      </c>
      <c r="C41" t="s">
        <v>1421</v>
      </c>
      <c r="D41" t="s">
        <v>319</v>
      </c>
      <c r="E41" t="s">
        <v>318</v>
      </c>
      <c r="F41">
        <v>32.437106</v>
      </c>
      <c r="G41">
        <v>13.639685</v>
      </c>
      <c r="H41">
        <v>200</v>
      </c>
      <c r="I41">
        <v>1000</v>
      </c>
      <c r="J41" t="s">
        <v>17</v>
      </c>
      <c r="K41" t="s">
        <v>1413</v>
      </c>
      <c r="L41" t="s">
        <v>19</v>
      </c>
      <c r="M41" t="s">
        <v>18</v>
      </c>
      <c r="N41">
        <v>32.019866999999998</v>
      </c>
      <c r="O41">
        <v>15.050086</v>
      </c>
      <c r="P41" t="s">
        <v>17</v>
      </c>
      <c r="Q41" t="s">
        <v>1413</v>
      </c>
      <c r="R41" t="s">
        <v>19</v>
      </c>
      <c r="S41" t="s">
        <v>18</v>
      </c>
      <c r="T41">
        <v>32.019866999999998</v>
      </c>
      <c r="U41">
        <v>15.050086</v>
      </c>
    </row>
    <row r="42" spans="1:27" x14ac:dyDescent="0.25">
      <c r="A42" s="6" t="s">
        <v>1425</v>
      </c>
      <c r="B42" t="s">
        <v>25</v>
      </c>
      <c r="C42" t="s">
        <v>1412</v>
      </c>
      <c r="D42" t="s">
        <v>316</v>
      </c>
      <c r="E42" t="s">
        <v>315</v>
      </c>
      <c r="F42">
        <v>32.712524999999999</v>
      </c>
      <c r="G42">
        <v>13.067252999999999</v>
      </c>
      <c r="H42">
        <v>125</v>
      </c>
      <c r="I42">
        <v>625</v>
      </c>
      <c r="J42" t="s">
        <v>17</v>
      </c>
      <c r="K42" t="s">
        <v>1413</v>
      </c>
      <c r="L42" t="s">
        <v>19</v>
      </c>
      <c r="M42" t="s">
        <v>18</v>
      </c>
      <c r="N42">
        <v>32.019866999999998</v>
      </c>
      <c r="O42">
        <v>15.050086</v>
      </c>
      <c r="P42" t="s">
        <v>17</v>
      </c>
      <c r="Q42" t="s">
        <v>1413</v>
      </c>
      <c r="R42" t="s">
        <v>19</v>
      </c>
      <c r="S42" t="s">
        <v>18</v>
      </c>
      <c r="T42">
        <v>32.019866999999998</v>
      </c>
      <c r="U42">
        <v>15.050086</v>
      </c>
      <c r="V42" t="s">
        <v>29</v>
      </c>
      <c r="W42" t="s">
        <v>1414</v>
      </c>
      <c r="X42" t="s">
        <v>31</v>
      </c>
      <c r="Y42" t="s">
        <v>30</v>
      </c>
      <c r="Z42">
        <v>32.069344000000001</v>
      </c>
      <c r="AA42">
        <v>12.694156</v>
      </c>
    </row>
    <row r="43" spans="1:27" x14ac:dyDescent="0.25">
      <c r="A43" s="6" t="s">
        <v>1425</v>
      </c>
      <c r="B43" t="s">
        <v>25</v>
      </c>
      <c r="C43" t="s">
        <v>1412</v>
      </c>
      <c r="D43" t="s">
        <v>322</v>
      </c>
      <c r="E43" t="s">
        <v>321</v>
      </c>
      <c r="F43">
        <v>32.533092000000003</v>
      </c>
      <c r="G43">
        <v>13.017624</v>
      </c>
      <c r="H43">
        <v>110</v>
      </c>
      <c r="I43">
        <v>550</v>
      </c>
      <c r="J43" t="s">
        <v>17</v>
      </c>
      <c r="K43" t="s">
        <v>1413</v>
      </c>
      <c r="L43" t="s">
        <v>19</v>
      </c>
      <c r="M43" t="s">
        <v>18</v>
      </c>
      <c r="N43">
        <v>32.019866999999998</v>
      </c>
      <c r="O43">
        <v>15.050086</v>
      </c>
      <c r="P43" t="s">
        <v>17</v>
      </c>
      <c r="Q43" t="s">
        <v>1413</v>
      </c>
      <c r="R43" t="s">
        <v>19</v>
      </c>
      <c r="S43" t="s">
        <v>18</v>
      </c>
      <c r="T43">
        <v>32.019866999999998</v>
      </c>
      <c r="U43">
        <v>15.050086</v>
      </c>
    </row>
    <row r="44" spans="1:27" x14ac:dyDescent="0.25">
      <c r="A44" s="6" t="s">
        <v>1425</v>
      </c>
      <c r="B44" t="s">
        <v>25</v>
      </c>
      <c r="C44" t="s">
        <v>1412</v>
      </c>
      <c r="D44" t="s">
        <v>199</v>
      </c>
      <c r="E44" t="s">
        <v>324</v>
      </c>
      <c r="F44">
        <v>32.791863999999997</v>
      </c>
      <c r="G44">
        <v>12.885278</v>
      </c>
      <c r="H44">
        <v>80</v>
      </c>
      <c r="I44">
        <v>400</v>
      </c>
      <c r="J44" t="s">
        <v>17</v>
      </c>
      <c r="K44" t="s">
        <v>1413</v>
      </c>
      <c r="L44" t="s">
        <v>19</v>
      </c>
      <c r="M44" t="s">
        <v>18</v>
      </c>
      <c r="N44">
        <v>32.019866999999998</v>
      </c>
      <c r="O44">
        <v>15.050086</v>
      </c>
      <c r="P44" t="s">
        <v>17</v>
      </c>
      <c r="Q44" t="s">
        <v>1413</v>
      </c>
      <c r="R44" t="s">
        <v>19</v>
      </c>
      <c r="S44" t="s">
        <v>18</v>
      </c>
      <c r="T44">
        <v>32.019866999999998</v>
      </c>
      <c r="U44">
        <v>15.050086</v>
      </c>
    </row>
    <row r="45" spans="1:27" x14ac:dyDescent="0.25">
      <c r="A45" s="6" t="s">
        <v>1425</v>
      </c>
      <c r="B45" t="s">
        <v>25</v>
      </c>
      <c r="C45" t="s">
        <v>1412</v>
      </c>
      <c r="D45" t="s">
        <v>206</v>
      </c>
      <c r="E45" t="s">
        <v>304</v>
      </c>
      <c r="F45">
        <v>32.677948999999998</v>
      </c>
      <c r="G45">
        <v>12.872464000000001</v>
      </c>
      <c r="H45">
        <v>45</v>
      </c>
      <c r="I45">
        <v>225</v>
      </c>
    </row>
    <row r="46" spans="1:27" x14ac:dyDescent="0.25">
      <c r="A46" s="6">
        <v>2014</v>
      </c>
      <c r="B46" t="s">
        <v>25</v>
      </c>
      <c r="C46" t="s">
        <v>1412</v>
      </c>
      <c r="D46" t="s">
        <v>254</v>
      </c>
      <c r="E46" t="s">
        <v>253</v>
      </c>
      <c r="F46">
        <v>32.681752000000003</v>
      </c>
      <c r="G46">
        <v>13.182801</v>
      </c>
      <c r="H46">
        <v>41</v>
      </c>
      <c r="I46">
        <v>233</v>
      </c>
      <c r="J46" t="s">
        <v>43</v>
      </c>
      <c r="K46" t="s">
        <v>1420</v>
      </c>
      <c r="L46" t="s">
        <v>43</v>
      </c>
      <c r="M46" t="s">
        <v>339</v>
      </c>
      <c r="N46">
        <v>31.205314000000001</v>
      </c>
      <c r="O46">
        <v>16.588936</v>
      </c>
      <c r="P46" t="s">
        <v>157</v>
      </c>
      <c r="Q46" t="s">
        <v>1417</v>
      </c>
      <c r="R46" t="s">
        <v>159</v>
      </c>
      <c r="S46" t="s">
        <v>158</v>
      </c>
      <c r="T46">
        <v>26.589704999999999</v>
      </c>
      <c r="U46">
        <v>12.769418999999999</v>
      </c>
      <c r="Z46">
        <v>0</v>
      </c>
      <c r="AA46">
        <v>0</v>
      </c>
    </row>
    <row r="47" spans="1:27" x14ac:dyDescent="0.25">
      <c r="A47" s="6">
        <v>2014</v>
      </c>
      <c r="B47" t="s">
        <v>29</v>
      </c>
      <c r="C47" t="s">
        <v>1414</v>
      </c>
      <c r="D47" t="s">
        <v>197</v>
      </c>
      <c r="E47" t="s">
        <v>196</v>
      </c>
      <c r="F47">
        <v>31.99522</v>
      </c>
      <c r="G47">
        <v>12.345642</v>
      </c>
      <c r="H47">
        <v>37</v>
      </c>
      <c r="I47">
        <v>185</v>
      </c>
      <c r="J47" t="s">
        <v>25</v>
      </c>
      <c r="K47" t="s">
        <v>1412</v>
      </c>
      <c r="L47" t="s">
        <v>199</v>
      </c>
      <c r="M47" t="s">
        <v>324</v>
      </c>
      <c r="N47">
        <v>32.791863999999997</v>
      </c>
      <c r="O47">
        <v>12.885278</v>
      </c>
      <c r="P47" t="s">
        <v>25</v>
      </c>
      <c r="Q47" t="s">
        <v>1412</v>
      </c>
      <c r="R47" t="s">
        <v>206</v>
      </c>
      <c r="S47" t="s">
        <v>304</v>
      </c>
      <c r="T47">
        <v>32.677948999999998</v>
      </c>
      <c r="U47">
        <v>12.872464000000001</v>
      </c>
      <c r="V47" t="s">
        <v>62</v>
      </c>
      <c r="W47" t="s">
        <v>1421</v>
      </c>
      <c r="X47" t="s">
        <v>319</v>
      </c>
      <c r="Y47" t="s">
        <v>318</v>
      </c>
      <c r="Z47">
        <v>32.437106</v>
      </c>
      <c r="AA47">
        <v>13.639685</v>
      </c>
    </row>
    <row r="48" spans="1:27" x14ac:dyDescent="0.25">
      <c r="A48" s="6">
        <v>2014</v>
      </c>
      <c r="B48" t="s">
        <v>29</v>
      </c>
      <c r="C48" t="s">
        <v>1414</v>
      </c>
      <c r="D48" t="s">
        <v>201</v>
      </c>
      <c r="E48" t="s">
        <v>200</v>
      </c>
      <c r="F48">
        <v>32.048260999999997</v>
      </c>
      <c r="G48">
        <v>12.561045</v>
      </c>
      <c r="H48">
        <v>3</v>
      </c>
      <c r="I48">
        <v>15</v>
      </c>
      <c r="J48" t="s">
        <v>25</v>
      </c>
      <c r="K48" t="s">
        <v>1412</v>
      </c>
      <c r="L48" t="s">
        <v>199</v>
      </c>
      <c r="M48" t="s">
        <v>324</v>
      </c>
      <c r="N48">
        <v>32.791863999999997</v>
      </c>
      <c r="O48">
        <v>12.885278</v>
      </c>
      <c r="P48" t="s">
        <v>157</v>
      </c>
      <c r="Q48" t="s">
        <v>1417</v>
      </c>
      <c r="R48" t="s">
        <v>159</v>
      </c>
      <c r="S48" t="s">
        <v>158</v>
      </c>
      <c r="T48">
        <v>26.589704999999999</v>
      </c>
      <c r="U48">
        <v>12.769418999999999</v>
      </c>
      <c r="Z48">
        <v>0</v>
      </c>
      <c r="AA48">
        <v>0</v>
      </c>
    </row>
    <row r="49" spans="1:27" x14ac:dyDescent="0.25">
      <c r="A49" s="6">
        <v>2014</v>
      </c>
      <c r="B49" t="s">
        <v>69</v>
      </c>
      <c r="C49" t="s">
        <v>1422</v>
      </c>
      <c r="D49" t="s">
        <v>108</v>
      </c>
      <c r="E49" t="s">
        <v>107</v>
      </c>
      <c r="F49">
        <v>31.886672000000001</v>
      </c>
      <c r="G49">
        <v>24.664016</v>
      </c>
      <c r="H49">
        <v>30</v>
      </c>
      <c r="I49">
        <v>150</v>
      </c>
      <c r="J49" t="s">
        <v>122</v>
      </c>
      <c r="K49" t="s">
        <v>1424</v>
      </c>
      <c r="L49" t="s">
        <v>110</v>
      </c>
      <c r="M49" t="s">
        <v>265</v>
      </c>
      <c r="N49">
        <v>32.117075999999997</v>
      </c>
      <c r="O49">
        <v>20.067004000000001</v>
      </c>
      <c r="T49">
        <v>0</v>
      </c>
      <c r="U49">
        <v>0</v>
      </c>
      <c r="Z49">
        <v>0</v>
      </c>
      <c r="AA49">
        <v>0</v>
      </c>
    </row>
    <row r="50" spans="1:27" x14ac:dyDescent="0.25">
      <c r="A50" s="6">
        <v>2014</v>
      </c>
      <c r="B50" t="s">
        <v>29</v>
      </c>
      <c r="C50" t="s">
        <v>1414</v>
      </c>
      <c r="D50" t="s">
        <v>193</v>
      </c>
      <c r="E50" t="s">
        <v>192</v>
      </c>
      <c r="F50">
        <v>31.930361000000001</v>
      </c>
      <c r="G50">
        <v>12.248362</v>
      </c>
      <c r="H50">
        <v>3980</v>
      </c>
      <c r="I50">
        <v>19900</v>
      </c>
      <c r="J50" t="s">
        <v>95</v>
      </c>
      <c r="K50" t="s">
        <v>1418</v>
      </c>
      <c r="L50" t="s">
        <v>195</v>
      </c>
      <c r="M50" t="s">
        <v>276</v>
      </c>
      <c r="N50">
        <v>32.851796999999998</v>
      </c>
      <c r="O50">
        <v>13.167642000000001</v>
      </c>
      <c r="P50" t="s">
        <v>95</v>
      </c>
      <c r="Q50" t="s">
        <v>1418</v>
      </c>
      <c r="R50" t="s">
        <v>302</v>
      </c>
      <c r="S50" t="s">
        <v>301</v>
      </c>
      <c r="T50">
        <v>32.875104</v>
      </c>
      <c r="U50">
        <v>13.128251000000001</v>
      </c>
      <c r="V50" t="s">
        <v>25</v>
      </c>
      <c r="W50" t="s">
        <v>1412</v>
      </c>
      <c r="X50" t="s">
        <v>199</v>
      </c>
      <c r="Y50" t="s">
        <v>324</v>
      </c>
      <c r="Z50">
        <v>32.791863999999997</v>
      </c>
      <c r="AA50">
        <v>12.885278</v>
      </c>
    </row>
    <row r="51" spans="1:27" x14ac:dyDescent="0.25">
      <c r="A51" s="6">
        <v>2014</v>
      </c>
      <c r="B51" t="s">
        <v>29</v>
      </c>
      <c r="C51" t="s">
        <v>1414</v>
      </c>
      <c r="D51" t="s">
        <v>288</v>
      </c>
      <c r="E51" t="s">
        <v>287</v>
      </c>
      <c r="F51">
        <v>30.388909000000002</v>
      </c>
      <c r="G51">
        <v>13.581751000000001</v>
      </c>
      <c r="H51">
        <v>427</v>
      </c>
      <c r="I51">
        <v>2135</v>
      </c>
      <c r="J51" t="s">
        <v>138</v>
      </c>
      <c r="K51" t="s">
        <v>1426</v>
      </c>
      <c r="L51" t="s">
        <v>138</v>
      </c>
      <c r="M51" t="s">
        <v>233</v>
      </c>
      <c r="N51">
        <v>24.198768999999999</v>
      </c>
      <c r="O51">
        <v>23.293191</v>
      </c>
      <c r="P51" t="s">
        <v>157</v>
      </c>
      <c r="Q51" t="s">
        <v>1417</v>
      </c>
      <c r="R51" t="s">
        <v>159</v>
      </c>
      <c r="S51" t="s">
        <v>158</v>
      </c>
      <c r="T51">
        <v>26.589704999999999</v>
      </c>
      <c r="U51">
        <v>12.769418999999999</v>
      </c>
      <c r="V51" t="s">
        <v>122</v>
      </c>
      <c r="W51" t="s">
        <v>1424</v>
      </c>
      <c r="X51" t="s">
        <v>110</v>
      </c>
      <c r="Y51" t="s">
        <v>265</v>
      </c>
      <c r="Z51">
        <v>32.117075999999997</v>
      </c>
      <c r="AA51">
        <v>20.067004000000001</v>
      </c>
    </row>
    <row r="52" spans="1:27" x14ac:dyDescent="0.25">
      <c r="A52" s="6">
        <v>2014</v>
      </c>
      <c r="B52" t="s">
        <v>111</v>
      </c>
      <c r="C52" t="s">
        <v>1427</v>
      </c>
      <c r="D52" t="s">
        <v>113</v>
      </c>
      <c r="E52" t="s">
        <v>112</v>
      </c>
      <c r="F52">
        <v>32.853386</v>
      </c>
      <c r="G52">
        <v>12.059558000000001</v>
      </c>
      <c r="H52">
        <v>80</v>
      </c>
      <c r="I52">
        <v>400</v>
      </c>
      <c r="J52" t="s">
        <v>122</v>
      </c>
      <c r="K52" t="s">
        <v>1424</v>
      </c>
      <c r="L52" t="s">
        <v>110</v>
      </c>
      <c r="M52" t="s">
        <v>265</v>
      </c>
      <c r="N52">
        <v>32.117075999999997</v>
      </c>
      <c r="O52">
        <v>20.067004000000001</v>
      </c>
      <c r="P52" t="s">
        <v>25</v>
      </c>
      <c r="Q52" t="s">
        <v>1412</v>
      </c>
      <c r="R52" t="s">
        <v>199</v>
      </c>
      <c r="S52" t="s">
        <v>324</v>
      </c>
      <c r="T52">
        <v>32.791863999999997</v>
      </c>
      <c r="U52">
        <v>12.885278</v>
      </c>
      <c r="V52" t="s">
        <v>43</v>
      </c>
      <c r="W52" t="s">
        <v>1420</v>
      </c>
      <c r="X52" t="s">
        <v>43</v>
      </c>
      <c r="Y52" t="s">
        <v>339</v>
      </c>
      <c r="Z52">
        <v>31.205314000000001</v>
      </c>
      <c r="AA52">
        <v>16.588936</v>
      </c>
    </row>
    <row r="53" spans="1:27" x14ac:dyDescent="0.25">
      <c r="A53" s="6">
        <v>2014</v>
      </c>
      <c r="B53" t="s">
        <v>33</v>
      </c>
      <c r="C53" t="s">
        <v>1415</v>
      </c>
      <c r="D53" t="s">
        <v>329</v>
      </c>
      <c r="E53" t="s">
        <v>328</v>
      </c>
      <c r="F53">
        <v>32.757598000000002</v>
      </c>
      <c r="G53">
        <v>12.572621</v>
      </c>
      <c r="H53">
        <v>444</v>
      </c>
      <c r="I53">
        <v>2220</v>
      </c>
      <c r="J53" t="s">
        <v>17</v>
      </c>
      <c r="K53" t="s">
        <v>1413</v>
      </c>
      <c r="L53" t="s">
        <v>19</v>
      </c>
      <c r="M53" t="s">
        <v>18</v>
      </c>
      <c r="N53">
        <v>32.019866999999998</v>
      </c>
      <c r="O53">
        <v>15.050086</v>
      </c>
      <c r="P53" t="s">
        <v>25</v>
      </c>
      <c r="Q53" t="s">
        <v>1412</v>
      </c>
      <c r="R53" t="s">
        <v>206</v>
      </c>
      <c r="S53" t="s">
        <v>304</v>
      </c>
      <c r="T53">
        <v>32.677948999999998</v>
      </c>
      <c r="U53">
        <v>12.872464000000001</v>
      </c>
      <c r="V53" t="s">
        <v>43</v>
      </c>
      <c r="W53" t="s">
        <v>1420</v>
      </c>
      <c r="X53" t="s">
        <v>43</v>
      </c>
      <c r="Y53" t="s">
        <v>339</v>
      </c>
      <c r="Z53">
        <v>31.205314000000001</v>
      </c>
      <c r="AA53">
        <v>16.588936</v>
      </c>
    </row>
    <row r="54" spans="1:27" x14ac:dyDescent="0.25">
      <c r="A54" s="6">
        <v>2014</v>
      </c>
      <c r="B54" t="s">
        <v>29</v>
      </c>
      <c r="C54" t="s">
        <v>1414</v>
      </c>
      <c r="D54" t="s">
        <v>178</v>
      </c>
      <c r="E54" t="s">
        <v>177</v>
      </c>
      <c r="F54">
        <v>32.063839000000002</v>
      </c>
      <c r="G54">
        <v>12.527651000000001</v>
      </c>
      <c r="H54">
        <v>53</v>
      </c>
      <c r="I54">
        <v>265</v>
      </c>
      <c r="J54" t="s">
        <v>22</v>
      </c>
      <c r="K54" t="s">
        <v>1428</v>
      </c>
      <c r="L54" t="s">
        <v>175</v>
      </c>
      <c r="M54" t="s">
        <v>174</v>
      </c>
      <c r="N54">
        <v>30.125841999999999</v>
      </c>
      <c r="O54">
        <v>9.4900660000000006</v>
      </c>
      <c r="P54" t="s">
        <v>157</v>
      </c>
      <c r="Q54" t="s">
        <v>1417</v>
      </c>
      <c r="R54" t="s">
        <v>159</v>
      </c>
      <c r="S54" t="s">
        <v>158</v>
      </c>
      <c r="T54">
        <v>26.589704999999999</v>
      </c>
      <c r="U54">
        <v>12.769418999999999</v>
      </c>
      <c r="Z54">
        <v>0</v>
      </c>
      <c r="AA54">
        <v>0</v>
      </c>
    </row>
    <row r="55" spans="1:27" x14ac:dyDescent="0.25">
      <c r="A55" s="6">
        <v>2014</v>
      </c>
      <c r="B55" t="s">
        <v>22</v>
      </c>
      <c r="C55" t="s">
        <v>1428</v>
      </c>
      <c r="D55" t="s">
        <v>211</v>
      </c>
      <c r="E55" t="s">
        <v>210</v>
      </c>
      <c r="F55">
        <v>32.031737</v>
      </c>
      <c r="G55">
        <v>11.520545</v>
      </c>
      <c r="H55">
        <v>450</v>
      </c>
      <c r="I55">
        <v>2250</v>
      </c>
      <c r="J55" t="s">
        <v>17</v>
      </c>
      <c r="K55" t="s">
        <v>1413</v>
      </c>
      <c r="L55" t="s">
        <v>19</v>
      </c>
      <c r="M55" t="s">
        <v>18</v>
      </c>
      <c r="N55">
        <v>32.019866999999998</v>
      </c>
      <c r="O55">
        <v>15.050086</v>
      </c>
      <c r="T55">
        <v>0</v>
      </c>
      <c r="U55">
        <v>0</v>
      </c>
      <c r="Z55">
        <v>0</v>
      </c>
      <c r="AA55">
        <v>0</v>
      </c>
    </row>
    <row r="56" spans="1:27" x14ac:dyDescent="0.25">
      <c r="A56" s="6">
        <v>2014</v>
      </c>
      <c r="B56" t="s">
        <v>58</v>
      </c>
      <c r="C56" t="s">
        <v>1423</v>
      </c>
      <c r="D56" t="s">
        <v>60</v>
      </c>
      <c r="E56" t="s">
        <v>59</v>
      </c>
      <c r="F56">
        <v>29.033114999999999</v>
      </c>
      <c r="G56">
        <v>21.548221000000002</v>
      </c>
      <c r="H56">
        <v>260</v>
      </c>
      <c r="I56">
        <v>1300</v>
      </c>
      <c r="J56" t="s">
        <v>43</v>
      </c>
      <c r="K56" t="s">
        <v>1420</v>
      </c>
      <c r="L56" t="s">
        <v>43</v>
      </c>
      <c r="M56" t="s">
        <v>339</v>
      </c>
      <c r="N56">
        <v>31.205314000000001</v>
      </c>
      <c r="O56">
        <v>16.588936</v>
      </c>
      <c r="P56" t="s">
        <v>122</v>
      </c>
      <c r="Q56" t="s">
        <v>1424</v>
      </c>
      <c r="R56" t="s">
        <v>110</v>
      </c>
      <c r="S56" t="s">
        <v>265</v>
      </c>
      <c r="T56">
        <v>32.117075999999997</v>
      </c>
      <c r="U56">
        <v>20.067004000000001</v>
      </c>
      <c r="Z56">
        <v>0</v>
      </c>
      <c r="AA56">
        <v>0</v>
      </c>
    </row>
    <row r="57" spans="1:27" x14ac:dyDescent="0.25">
      <c r="A57" s="6">
        <v>2014</v>
      </c>
      <c r="B57" t="s">
        <v>62</v>
      </c>
      <c r="C57" t="s">
        <v>1421</v>
      </c>
      <c r="D57" t="s">
        <v>64</v>
      </c>
      <c r="E57" t="s">
        <v>63</v>
      </c>
      <c r="F57">
        <v>32.696666999999998</v>
      </c>
      <c r="G57">
        <v>13.846111000000001</v>
      </c>
      <c r="H57">
        <v>242</v>
      </c>
      <c r="I57">
        <v>1319</v>
      </c>
      <c r="J57" t="s">
        <v>43</v>
      </c>
      <c r="K57" t="s">
        <v>1420</v>
      </c>
      <c r="L57" t="s">
        <v>43</v>
      </c>
      <c r="M57" t="s">
        <v>339</v>
      </c>
      <c r="N57">
        <v>31.205314000000001</v>
      </c>
      <c r="O57">
        <v>16.588936</v>
      </c>
      <c r="P57" t="s">
        <v>122</v>
      </c>
      <c r="Q57" t="s">
        <v>1424</v>
      </c>
      <c r="R57" t="s">
        <v>110</v>
      </c>
      <c r="S57" t="s">
        <v>265</v>
      </c>
      <c r="T57">
        <v>32.117075999999997</v>
      </c>
      <c r="U57">
        <v>20.067004000000001</v>
      </c>
      <c r="V57" t="s">
        <v>157</v>
      </c>
      <c r="W57" t="s">
        <v>1417</v>
      </c>
      <c r="X57" t="s">
        <v>159</v>
      </c>
      <c r="Y57" t="s">
        <v>158</v>
      </c>
      <c r="Z57">
        <v>26.589704999999999</v>
      </c>
      <c r="AA57">
        <v>12.769418999999999</v>
      </c>
    </row>
    <row r="58" spans="1:27" x14ac:dyDescent="0.25">
      <c r="A58" s="6">
        <v>2014</v>
      </c>
      <c r="B58" t="s">
        <v>111</v>
      </c>
      <c r="C58" t="s">
        <v>1427</v>
      </c>
      <c r="D58" t="s">
        <v>228</v>
      </c>
      <c r="E58" t="s">
        <v>227</v>
      </c>
      <c r="F58">
        <v>32.945914000000002</v>
      </c>
      <c r="G58">
        <v>11.866288000000001</v>
      </c>
      <c r="H58">
        <v>250</v>
      </c>
      <c r="I58">
        <v>1250</v>
      </c>
      <c r="J58" t="s">
        <v>111</v>
      </c>
      <c r="K58" t="s">
        <v>1427</v>
      </c>
      <c r="L58" t="s">
        <v>113</v>
      </c>
      <c r="M58" t="s">
        <v>112</v>
      </c>
      <c r="N58">
        <v>32.853386</v>
      </c>
      <c r="O58">
        <v>12.059558000000001</v>
      </c>
      <c r="P58" t="s">
        <v>111</v>
      </c>
      <c r="Q58" t="s">
        <v>1427</v>
      </c>
      <c r="R58" t="s">
        <v>236</v>
      </c>
      <c r="S58" t="s">
        <v>235</v>
      </c>
      <c r="T58">
        <v>32.887103000000003</v>
      </c>
      <c r="U58">
        <v>11.986724000000001</v>
      </c>
      <c r="V58" t="s">
        <v>25</v>
      </c>
      <c r="W58" t="s">
        <v>1412</v>
      </c>
      <c r="X58" t="s">
        <v>199</v>
      </c>
      <c r="Y58" t="s">
        <v>324</v>
      </c>
      <c r="Z58">
        <v>32.791863999999997</v>
      </c>
      <c r="AA58">
        <v>12.885278</v>
      </c>
    </row>
    <row r="59" spans="1:27" x14ac:dyDescent="0.25">
      <c r="A59" s="6">
        <v>2014</v>
      </c>
      <c r="B59" t="s">
        <v>29</v>
      </c>
      <c r="C59" t="s">
        <v>1414</v>
      </c>
      <c r="D59" t="s">
        <v>181</v>
      </c>
      <c r="E59" t="s">
        <v>180</v>
      </c>
      <c r="F59">
        <v>31.953043999999998</v>
      </c>
      <c r="G59">
        <v>12.026090999999999</v>
      </c>
      <c r="H59">
        <v>28</v>
      </c>
      <c r="I59">
        <v>140</v>
      </c>
      <c r="J59" t="s">
        <v>22</v>
      </c>
      <c r="K59" t="s">
        <v>1428</v>
      </c>
      <c r="L59" t="s">
        <v>175</v>
      </c>
      <c r="M59" t="s">
        <v>174</v>
      </c>
      <c r="N59">
        <v>30.125841999999999</v>
      </c>
      <c r="O59">
        <v>9.4900660000000006</v>
      </c>
      <c r="P59" t="s">
        <v>157</v>
      </c>
      <c r="Q59" t="s">
        <v>1417</v>
      </c>
      <c r="R59" t="s">
        <v>159</v>
      </c>
      <c r="S59" t="s">
        <v>158</v>
      </c>
      <c r="T59">
        <v>26.589704999999999</v>
      </c>
      <c r="U59">
        <v>12.769418999999999</v>
      </c>
      <c r="Z59">
        <v>0</v>
      </c>
      <c r="AA59">
        <v>0</v>
      </c>
    </row>
    <row r="60" spans="1:27" x14ac:dyDescent="0.25">
      <c r="A60" s="6">
        <v>2014</v>
      </c>
      <c r="B60" t="s">
        <v>58</v>
      </c>
      <c r="C60" t="s">
        <v>1423</v>
      </c>
      <c r="D60" t="s">
        <v>67</v>
      </c>
      <c r="E60" t="s">
        <v>66</v>
      </c>
      <c r="F60">
        <v>29.140277999999999</v>
      </c>
      <c r="G60">
        <v>21.297499999999999</v>
      </c>
      <c r="H60">
        <v>100</v>
      </c>
      <c r="I60">
        <v>500</v>
      </c>
      <c r="J60" t="s">
        <v>43</v>
      </c>
      <c r="K60" t="s">
        <v>1420</v>
      </c>
      <c r="L60" t="s">
        <v>43</v>
      </c>
      <c r="M60" t="s">
        <v>339</v>
      </c>
      <c r="N60">
        <v>31.205314000000001</v>
      </c>
      <c r="O60">
        <v>16.588936</v>
      </c>
      <c r="P60" t="s">
        <v>43</v>
      </c>
      <c r="Q60" t="s">
        <v>1420</v>
      </c>
      <c r="R60" t="s">
        <v>45</v>
      </c>
      <c r="S60" t="s">
        <v>44</v>
      </c>
      <c r="T60">
        <v>30.631993999999999</v>
      </c>
      <c r="U60">
        <v>18.349292999999999</v>
      </c>
      <c r="Z60">
        <v>0</v>
      </c>
      <c r="AA60">
        <v>0</v>
      </c>
    </row>
    <row r="61" spans="1:27" x14ac:dyDescent="0.25">
      <c r="A61" s="6">
        <v>2014</v>
      </c>
      <c r="B61" t="s">
        <v>170</v>
      </c>
      <c r="C61" t="s">
        <v>1416</v>
      </c>
      <c r="D61" t="s">
        <v>291</v>
      </c>
      <c r="E61" t="s">
        <v>290</v>
      </c>
      <c r="F61">
        <v>25.937100000000001</v>
      </c>
      <c r="G61">
        <v>14.430887999999999</v>
      </c>
      <c r="H61">
        <v>75</v>
      </c>
      <c r="I61">
        <v>375</v>
      </c>
      <c r="J61" t="s">
        <v>157</v>
      </c>
      <c r="K61" t="s">
        <v>1417</v>
      </c>
      <c r="L61" t="s">
        <v>159</v>
      </c>
      <c r="M61" t="s">
        <v>158</v>
      </c>
      <c r="N61">
        <v>26.589704999999999</v>
      </c>
      <c r="O61">
        <v>12.769418999999999</v>
      </c>
      <c r="P61" t="s">
        <v>122</v>
      </c>
      <c r="Q61" t="s">
        <v>1424</v>
      </c>
      <c r="R61" t="s">
        <v>110</v>
      </c>
      <c r="S61" t="s">
        <v>265</v>
      </c>
      <c r="T61">
        <v>32.117075999999997</v>
      </c>
      <c r="U61">
        <v>20.067004000000001</v>
      </c>
      <c r="V61" t="s">
        <v>43</v>
      </c>
      <c r="W61" t="s">
        <v>1420</v>
      </c>
      <c r="X61" t="s">
        <v>43</v>
      </c>
      <c r="Y61" t="s">
        <v>339</v>
      </c>
      <c r="Z61">
        <v>31.205314000000001</v>
      </c>
      <c r="AA61">
        <v>16.588936</v>
      </c>
    </row>
    <row r="62" spans="1:27" x14ac:dyDescent="0.25">
      <c r="A62" s="6">
        <v>2014</v>
      </c>
      <c r="B62" t="s">
        <v>157</v>
      </c>
      <c r="C62" t="s">
        <v>1417</v>
      </c>
      <c r="D62" t="s">
        <v>159</v>
      </c>
      <c r="E62" t="s">
        <v>158</v>
      </c>
      <c r="F62">
        <v>26.589704999999999</v>
      </c>
      <c r="G62">
        <v>12.769418999999999</v>
      </c>
      <c r="H62">
        <v>111</v>
      </c>
      <c r="I62">
        <v>520</v>
      </c>
      <c r="J62" t="s">
        <v>157</v>
      </c>
      <c r="K62" t="s">
        <v>1417</v>
      </c>
      <c r="L62" t="s">
        <v>159</v>
      </c>
      <c r="M62" t="s">
        <v>158</v>
      </c>
      <c r="N62">
        <v>26.589704999999999</v>
      </c>
      <c r="O62">
        <v>12.769418999999999</v>
      </c>
      <c r="P62" t="s">
        <v>157</v>
      </c>
      <c r="Q62" t="s">
        <v>1417</v>
      </c>
      <c r="R62" t="s">
        <v>162</v>
      </c>
      <c r="S62" t="s">
        <v>161</v>
      </c>
      <c r="T62">
        <v>26.525887000000001</v>
      </c>
      <c r="U62">
        <v>13.009949000000001</v>
      </c>
      <c r="V62" t="s">
        <v>157</v>
      </c>
      <c r="W62" t="s">
        <v>1417</v>
      </c>
      <c r="X62" t="s">
        <v>165</v>
      </c>
      <c r="Y62" t="s">
        <v>164</v>
      </c>
      <c r="Z62">
        <v>26.643809000000001</v>
      </c>
      <c r="AA62">
        <v>13.653226999999999</v>
      </c>
    </row>
    <row r="63" spans="1:27" x14ac:dyDescent="0.25">
      <c r="A63" s="6">
        <v>2014</v>
      </c>
      <c r="B63" t="s">
        <v>157</v>
      </c>
      <c r="C63" t="s">
        <v>1417</v>
      </c>
      <c r="D63" t="s">
        <v>271</v>
      </c>
      <c r="E63" t="s">
        <v>270</v>
      </c>
      <c r="F63">
        <v>26.556836000000001</v>
      </c>
      <c r="G63">
        <v>13.113022000000001</v>
      </c>
      <c r="H63">
        <v>132</v>
      </c>
      <c r="I63">
        <v>660</v>
      </c>
      <c r="J63" t="s">
        <v>43</v>
      </c>
      <c r="K63" t="s">
        <v>1420</v>
      </c>
      <c r="L63" t="s">
        <v>43</v>
      </c>
      <c r="M63" t="s">
        <v>339</v>
      </c>
      <c r="N63">
        <v>31.205314000000001</v>
      </c>
      <c r="O63">
        <v>16.588936</v>
      </c>
      <c r="P63" t="s">
        <v>43</v>
      </c>
      <c r="Q63" t="s">
        <v>1420</v>
      </c>
      <c r="R63" t="s">
        <v>45</v>
      </c>
      <c r="S63" t="s">
        <v>44</v>
      </c>
      <c r="T63">
        <v>30.631993999999999</v>
      </c>
      <c r="U63">
        <v>18.349292999999999</v>
      </c>
      <c r="V63" t="s">
        <v>43</v>
      </c>
      <c r="W63" t="s">
        <v>1420</v>
      </c>
      <c r="X63" t="s">
        <v>335</v>
      </c>
      <c r="Y63" t="s">
        <v>334</v>
      </c>
      <c r="Z63">
        <v>31.05425</v>
      </c>
      <c r="AA63">
        <v>17.280138000000001</v>
      </c>
    </row>
    <row r="64" spans="1:27" x14ac:dyDescent="0.25">
      <c r="A64" s="6">
        <v>2014</v>
      </c>
      <c r="B64" t="s">
        <v>79</v>
      </c>
      <c r="C64" t="s">
        <v>1429</v>
      </c>
      <c r="D64" t="s">
        <v>214</v>
      </c>
      <c r="E64" t="s">
        <v>213</v>
      </c>
      <c r="F64">
        <v>27.267049</v>
      </c>
      <c r="G64">
        <v>14.903606999999999</v>
      </c>
      <c r="H64">
        <v>45</v>
      </c>
      <c r="I64">
        <v>225</v>
      </c>
      <c r="J64" t="s">
        <v>17</v>
      </c>
      <c r="K64" t="s">
        <v>1413</v>
      </c>
      <c r="L64" t="s">
        <v>19</v>
      </c>
      <c r="M64" t="s">
        <v>18</v>
      </c>
      <c r="N64">
        <v>32.019866999999998</v>
      </c>
      <c r="O64">
        <v>15.050086</v>
      </c>
      <c r="T64">
        <v>0</v>
      </c>
      <c r="U64">
        <v>0</v>
      </c>
      <c r="Z64">
        <v>0</v>
      </c>
      <c r="AA64">
        <v>0</v>
      </c>
    </row>
    <row r="65" spans="1:27" x14ac:dyDescent="0.25">
      <c r="A65" s="6">
        <v>2014</v>
      </c>
      <c r="B65" t="s">
        <v>69</v>
      </c>
      <c r="C65" t="s">
        <v>1422</v>
      </c>
      <c r="D65" t="s">
        <v>71</v>
      </c>
      <c r="E65" t="s">
        <v>70</v>
      </c>
      <c r="F65">
        <v>31.613531999999999</v>
      </c>
      <c r="G65">
        <v>25.048501999999999</v>
      </c>
      <c r="H65">
        <v>55</v>
      </c>
      <c r="I65">
        <v>275</v>
      </c>
      <c r="J65" t="s">
        <v>43</v>
      </c>
      <c r="K65" t="s">
        <v>1420</v>
      </c>
      <c r="L65" t="s">
        <v>43</v>
      </c>
      <c r="M65" t="s">
        <v>339</v>
      </c>
      <c r="N65">
        <v>31.205314000000001</v>
      </c>
      <c r="O65">
        <v>16.588936</v>
      </c>
      <c r="T65">
        <v>0</v>
      </c>
      <c r="U65">
        <v>0</v>
      </c>
      <c r="Z65">
        <v>0</v>
      </c>
      <c r="AA65">
        <v>0</v>
      </c>
    </row>
    <row r="66" spans="1:27" x14ac:dyDescent="0.25">
      <c r="A66" s="6">
        <v>2014</v>
      </c>
      <c r="B66" t="s">
        <v>115</v>
      </c>
      <c r="C66" t="s">
        <v>1430</v>
      </c>
      <c r="D66" t="s">
        <v>117</v>
      </c>
      <c r="E66" t="s">
        <v>116</v>
      </c>
      <c r="F66">
        <v>32.302739000000003</v>
      </c>
      <c r="G66">
        <v>20.986927000000001</v>
      </c>
      <c r="H66">
        <v>207</v>
      </c>
      <c r="I66">
        <v>1035</v>
      </c>
      <c r="J66" t="s">
        <v>122</v>
      </c>
      <c r="K66" t="s">
        <v>1424</v>
      </c>
      <c r="L66" t="s">
        <v>110</v>
      </c>
      <c r="M66" t="s">
        <v>265</v>
      </c>
      <c r="N66">
        <v>32.117075999999997</v>
      </c>
      <c r="O66">
        <v>20.067004000000001</v>
      </c>
      <c r="P66" t="s">
        <v>43</v>
      </c>
      <c r="Q66" t="s">
        <v>1420</v>
      </c>
      <c r="R66" t="s">
        <v>43</v>
      </c>
      <c r="S66" t="s">
        <v>339</v>
      </c>
      <c r="T66">
        <v>31.205314000000001</v>
      </c>
      <c r="U66">
        <v>16.588936</v>
      </c>
      <c r="Z66">
        <v>0</v>
      </c>
      <c r="AA66">
        <v>0</v>
      </c>
    </row>
    <row r="67" spans="1:27" x14ac:dyDescent="0.25">
      <c r="A67" s="6">
        <v>2014</v>
      </c>
      <c r="B67" t="s">
        <v>48</v>
      </c>
      <c r="C67" t="s">
        <v>1431</v>
      </c>
      <c r="D67" t="s">
        <v>120</v>
      </c>
      <c r="E67" t="s">
        <v>119</v>
      </c>
      <c r="F67">
        <v>32.786527999999997</v>
      </c>
      <c r="G67">
        <v>21.997782000000001</v>
      </c>
      <c r="H67">
        <v>155</v>
      </c>
      <c r="I67">
        <v>775</v>
      </c>
      <c r="J67" t="s">
        <v>122</v>
      </c>
      <c r="K67" t="s">
        <v>1424</v>
      </c>
      <c r="L67" t="s">
        <v>110</v>
      </c>
      <c r="M67" t="s">
        <v>265</v>
      </c>
      <c r="N67">
        <v>32.117075999999997</v>
      </c>
      <c r="O67">
        <v>20.067004000000001</v>
      </c>
      <c r="P67" t="s">
        <v>43</v>
      </c>
      <c r="Q67" t="s">
        <v>1420</v>
      </c>
      <c r="R67" t="s">
        <v>43</v>
      </c>
      <c r="S67" t="s">
        <v>339</v>
      </c>
      <c r="T67">
        <v>31.205314000000001</v>
      </c>
      <c r="U67">
        <v>16.588936</v>
      </c>
      <c r="Z67">
        <v>0</v>
      </c>
      <c r="AA67">
        <v>0</v>
      </c>
    </row>
    <row r="68" spans="1:27" x14ac:dyDescent="0.25">
      <c r="A68" s="6">
        <v>2014</v>
      </c>
      <c r="B68" t="s">
        <v>29</v>
      </c>
      <c r="C68" t="s">
        <v>1414</v>
      </c>
      <c r="D68" t="s">
        <v>74</v>
      </c>
      <c r="E68" t="s">
        <v>73</v>
      </c>
      <c r="F68">
        <v>32.033332999999999</v>
      </c>
      <c r="G68">
        <v>12.866667</v>
      </c>
      <c r="H68">
        <v>50</v>
      </c>
      <c r="I68">
        <v>250</v>
      </c>
      <c r="J68" t="s">
        <v>43</v>
      </c>
      <c r="K68" t="s">
        <v>1420</v>
      </c>
      <c r="L68" t="s">
        <v>43</v>
      </c>
      <c r="M68" t="s">
        <v>339</v>
      </c>
      <c r="N68">
        <v>31.205314000000001</v>
      </c>
      <c r="O68">
        <v>16.588936</v>
      </c>
      <c r="P68" t="s">
        <v>25</v>
      </c>
      <c r="Q68" t="s">
        <v>1412</v>
      </c>
      <c r="R68" t="s">
        <v>27</v>
      </c>
      <c r="S68" t="s">
        <v>26</v>
      </c>
      <c r="T68">
        <v>32.778036</v>
      </c>
      <c r="U68">
        <v>12.992495</v>
      </c>
      <c r="Z68">
        <v>0</v>
      </c>
      <c r="AA68">
        <v>0</v>
      </c>
    </row>
    <row r="69" spans="1:27" x14ac:dyDescent="0.25">
      <c r="A69" s="6">
        <v>2014</v>
      </c>
      <c r="B69" t="s">
        <v>157</v>
      </c>
      <c r="C69" t="s">
        <v>1417</v>
      </c>
      <c r="D69" t="s">
        <v>162</v>
      </c>
      <c r="E69" t="s">
        <v>161</v>
      </c>
      <c r="F69">
        <v>26.525887000000001</v>
      </c>
      <c r="G69">
        <v>13.009949000000001</v>
      </c>
      <c r="H69">
        <v>530</v>
      </c>
      <c r="I69">
        <v>3133</v>
      </c>
      <c r="J69" t="s">
        <v>157</v>
      </c>
      <c r="K69" t="s">
        <v>1417</v>
      </c>
      <c r="L69" t="s">
        <v>159</v>
      </c>
      <c r="M69" t="s">
        <v>158</v>
      </c>
      <c r="N69">
        <v>26.589704999999999</v>
      </c>
      <c r="O69">
        <v>12.769418999999999</v>
      </c>
      <c r="T69">
        <v>0</v>
      </c>
      <c r="U69">
        <v>0</v>
      </c>
      <c r="Z69">
        <v>0</v>
      </c>
      <c r="AA69">
        <v>0</v>
      </c>
    </row>
    <row r="70" spans="1:27" x14ac:dyDescent="0.25">
      <c r="A70" s="6">
        <v>2014</v>
      </c>
      <c r="B70" t="s">
        <v>25</v>
      </c>
      <c r="C70" t="s">
        <v>1412</v>
      </c>
      <c r="D70" t="s">
        <v>257</v>
      </c>
      <c r="E70" t="s">
        <v>256</v>
      </c>
      <c r="F70">
        <v>32.536987000000003</v>
      </c>
      <c r="G70">
        <v>13.176802</v>
      </c>
      <c r="H70">
        <v>29</v>
      </c>
      <c r="I70">
        <v>144</v>
      </c>
      <c r="J70" t="s">
        <v>43</v>
      </c>
      <c r="K70" t="s">
        <v>1420</v>
      </c>
      <c r="L70" t="s">
        <v>43</v>
      </c>
      <c r="M70" t="s">
        <v>339</v>
      </c>
      <c r="N70">
        <v>31.205314000000001</v>
      </c>
      <c r="O70">
        <v>16.588936</v>
      </c>
      <c r="T70">
        <v>0</v>
      </c>
      <c r="U70">
        <v>0</v>
      </c>
      <c r="Z70">
        <v>0</v>
      </c>
      <c r="AA70">
        <v>0</v>
      </c>
    </row>
    <row r="71" spans="1:27" x14ac:dyDescent="0.25">
      <c r="A71" s="6">
        <v>2014</v>
      </c>
      <c r="B71" t="s">
        <v>29</v>
      </c>
      <c r="C71" t="s">
        <v>1414</v>
      </c>
      <c r="D71" t="s">
        <v>77</v>
      </c>
      <c r="E71" t="s">
        <v>76</v>
      </c>
      <c r="F71">
        <v>31.391933000000002</v>
      </c>
      <c r="G71">
        <v>13.328442000000001</v>
      </c>
      <c r="H71">
        <v>12</v>
      </c>
      <c r="I71">
        <v>60</v>
      </c>
      <c r="J71" t="s">
        <v>43</v>
      </c>
      <c r="K71" t="s">
        <v>1420</v>
      </c>
      <c r="L71" t="s">
        <v>43</v>
      </c>
      <c r="M71" t="s">
        <v>339</v>
      </c>
      <c r="N71">
        <v>31.205314000000001</v>
      </c>
      <c r="O71">
        <v>16.588936</v>
      </c>
      <c r="T71">
        <v>0</v>
      </c>
      <c r="U71">
        <v>0</v>
      </c>
      <c r="Z71">
        <v>0</v>
      </c>
      <c r="AA71">
        <v>0</v>
      </c>
    </row>
    <row r="72" spans="1:27" x14ac:dyDescent="0.25">
      <c r="A72" s="6">
        <v>2014</v>
      </c>
      <c r="B72" t="s">
        <v>111</v>
      </c>
      <c r="C72" t="s">
        <v>1427</v>
      </c>
      <c r="D72" t="s">
        <v>204</v>
      </c>
      <c r="E72" t="s">
        <v>203</v>
      </c>
      <c r="F72">
        <v>32.792167999999997</v>
      </c>
      <c r="G72">
        <v>12.485806</v>
      </c>
      <c r="H72">
        <v>300</v>
      </c>
      <c r="I72">
        <v>1500</v>
      </c>
      <c r="J72" t="s">
        <v>25</v>
      </c>
      <c r="K72" t="s">
        <v>1412</v>
      </c>
      <c r="L72" t="s">
        <v>206</v>
      </c>
      <c r="M72" t="s">
        <v>304</v>
      </c>
      <c r="N72">
        <v>32.677948999999998</v>
      </c>
      <c r="O72">
        <v>12.872464000000001</v>
      </c>
      <c r="P72" t="s">
        <v>33</v>
      </c>
      <c r="Q72" t="s">
        <v>1415</v>
      </c>
      <c r="R72" t="s">
        <v>299</v>
      </c>
      <c r="S72" t="s">
        <v>298</v>
      </c>
      <c r="T72">
        <v>32.3125</v>
      </c>
      <c r="U72">
        <v>12.569722000000001</v>
      </c>
      <c r="V72" t="s">
        <v>157</v>
      </c>
      <c r="W72" t="s">
        <v>1417</v>
      </c>
      <c r="X72" t="s">
        <v>159</v>
      </c>
      <c r="Y72" t="s">
        <v>158</v>
      </c>
      <c r="Z72">
        <v>26.589704999999999</v>
      </c>
      <c r="AA72">
        <v>12.769418999999999</v>
      </c>
    </row>
    <row r="73" spans="1:27" x14ac:dyDescent="0.25">
      <c r="A73" s="6">
        <v>2014</v>
      </c>
      <c r="B73" t="s">
        <v>22</v>
      </c>
      <c r="C73" t="s">
        <v>1428</v>
      </c>
      <c r="D73" t="s">
        <v>22</v>
      </c>
      <c r="E73" t="s">
        <v>216</v>
      </c>
      <c r="F73">
        <v>31.864227</v>
      </c>
      <c r="G73">
        <v>10.982983000000001</v>
      </c>
      <c r="H73">
        <v>3</v>
      </c>
      <c r="I73">
        <v>15</v>
      </c>
      <c r="J73" t="s">
        <v>17</v>
      </c>
      <c r="K73" t="s">
        <v>1413</v>
      </c>
      <c r="L73" t="s">
        <v>19</v>
      </c>
      <c r="M73" t="s">
        <v>18</v>
      </c>
      <c r="N73">
        <v>32.019866999999998</v>
      </c>
      <c r="O73">
        <v>15.050086</v>
      </c>
      <c r="T73">
        <v>0</v>
      </c>
      <c r="U73">
        <v>0</v>
      </c>
      <c r="Z73">
        <v>0</v>
      </c>
      <c r="AA73">
        <v>0</v>
      </c>
    </row>
    <row r="74" spans="1:27" x14ac:dyDescent="0.25">
      <c r="A74" s="6">
        <v>2014</v>
      </c>
      <c r="B74" t="s">
        <v>157</v>
      </c>
      <c r="C74" t="s">
        <v>1417</v>
      </c>
      <c r="D74" t="s">
        <v>165</v>
      </c>
      <c r="E74" t="s">
        <v>164</v>
      </c>
      <c r="F74">
        <v>26.643809000000001</v>
      </c>
      <c r="G74">
        <v>13.653226999999999</v>
      </c>
      <c r="H74">
        <v>134</v>
      </c>
      <c r="I74">
        <v>776</v>
      </c>
      <c r="J74" t="s">
        <v>157</v>
      </c>
      <c r="K74" t="s">
        <v>1417</v>
      </c>
      <c r="L74" t="s">
        <v>159</v>
      </c>
      <c r="M74" t="s">
        <v>158</v>
      </c>
      <c r="N74">
        <v>26.589704999999999</v>
      </c>
      <c r="O74">
        <v>12.769418999999999</v>
      </c>
      <c r="P74" t="s">
        <v>17</v>
      </c>
      <c r="Q74" t="s">
        <v>1413</v>
      </c>
      <c r="R74" t="s">
        <v>19</v>
      </c>
      <c r="S74" t="s">
        <v>18</v>
      </c>
      <c r="T74">
        <v>32.019866999999998</v>
      </c>
      <c r="U74">
        <v>15.050086</v>
      </c>
      <c r="Z74">
        <v>0</v>
      </c>
      <c r="AA74">
        <v>0</v>
      </c>
    </row>
    <row r="75" spans="1:27" x14ac:dyDescent="0.25">
      <c r="A75" s="6">
        <v>2014</v>
      </c>
      <c r="B75" t="s">
        <v>122</v>
      </c>
      <c r="C75" t="s">
        <v>1424</v>
      </c>
      <c r="D75" t="s">
        <v>124</v>
      </c>
      <c r="E75" t="s">
        <v>123</v>
      </c>
      <c r="F75">
        <v>32.189644999999999</v>
      </c>
      <c r="G75">
        <v>20.594508999999999</v>
      </c>
      <c r="H75">
        <v>267</v>
      </c>
      <c r="I75">
        <v>1335</v>
      </c>
      <c r="J75" t="s">
        <v>122</v>
      </c>
      <c r="K75" t="s">
        <v>1424</v>
      </c>
      <c r="L75" t="s">
        <v>110</v>
      </c>
      <c r="M75" t="s">
        <v>265</v>
      </c>
      <c r="N75">
        <v>32.117075999999997</v>
      </c>
      <c r="O75">
        <v>20.067004000000001</v>
      </c>
      <c r="P75" t="s">
        <v>43</v>
      </c>
      <c r="Q75" t="s">
        <v>1420</v>
      </c>
      <c r="R75" t="s">
        <v>43</v>
      </c>
      <c r="S75" t="s">
        <v>339</v>
      </c>
      <c r="T75">
        <v>31.205314000000001</v>
      </c>
      <c r="U75">
        <v>16.588936</v>
      </c>
      <c r="Z75">
        <v>0</v>
      </c>
      <c r="AA75">
        <v>0</v>
      </c>
    </row>
    <row r="76" spans="1:27" x14ac:dyDescent="0.25">
      <c r="A76" s="6">
        <v>2014</v>
      </c>
      <c r="B76" t="s">
        <v>95</v>
      </c>
      <c r="C76" t="s">
        <v>1418</v>
      </c>
      <c r="D76" t="s">
        <v>302</v>
      </c>
      <c r="E76" t="s">
        <v>301</v>
      </c>
      <c r="F76">
        <v>32.875104</v>
      </c>
      <c r="G76">
        <v>13.128251000000001</v>
      </c>
      <c r="H76">
        <v>338</v>
      </c>
      <c r="I76">
        <v>1690</v>
      </c>
      <c r="J76" t="s">
        <v>29</v>
      </c>
      <c r="K76" t="s">
        <v>1414</v>
      </c>
      <c r="L76" t="s">
        <v>31</v>
      </c>
      <c r="M76" t="s">
        <v>30</v>
      </c>
      <c r="N76">
        <v>32.069344000000001</v>
      </c>
      <c r="O76">
        <v>12.694156</v>
      </c>
      <c r="P76" t="s">
        <v>122</v>
      </c>
      <c r="Q76" t="s">
        <v>1424</v>
      </c>
      <c r="R76" t="s">
        <v>110</v>
      </c>
      <c r="S76" t="s">
        <v>265</v>
      </c>
      <c r="T76">
        <v>32.117075999999997</v>
      </c>
      <c r="U76">
        <v>20.067004000000001</v>
      </c>
      <c r="V76" t="s">
        <v>43</v>
      </c>
      <c r="W76" t="s">
        <v>1420</v>
      </c>
      <c r="X76" t="s">
        <v>43</v>
      </c>
      <c r="Y76" t="s">
        <v>339</v>
      </c>
      <c r="Z76">
        <v>31.205314000000001</v>
      </c>
      <c r="AA76">
        <v>16.588936</v>
      </c>
    </row>
    <row r="77" spans="1:27" x14ac:dyDescent="0.25">
      <c r="A77" s="6">
        <v>2014</v>
      </c>
      <c r="B77" t="s">
        <v>309</v>
      </c>
      <c r="C77" t="s">
        <v>1419</v>
      </c>
      <c r="D77" t="s">
        <v>309</v>
      </c>
      <c r="E77" t="s">
        <v>310</v>
      </c>
      <c r="F77">
        <v>29.161473000000001</v>
      </c>
      <c r="G77">
        <v>16.141406</v>
      </c>
      <c r="H77">
        <v>1015</v>
      </c>
      <c r="I77">
        <v>5075</v>
      </c>
      <c r="J77" t="s">
        <v>43</v>
      </c>
      <c r="K77" t="s">
        <v>1420</v>
      </c>
      <c r="L77" t="s">
        <v>43</v>
      </c>
      <c r="M77" t="s">
        <v>339</v>
      </c>
      <c r="N77">
        <v>31.205314000000001</v>
      </c>
      <c r="O77">
        <v>16.588936</v>
      </c>
      <c r="P77" t="s">
        <v>157</v>
      </c>
      <c r="Q77" t="s">
        <v>1417</v>
      </c>
      <c r="R77" t="s">
        <v>159</v>
      </c>
      <c r="S77" t="s">
        <v>158</v>
      </c>
      <c r="T77">
        <v>26.589704999999999</v>
      </c>
      <c r="U77">
        <v>12.769418999999999</v>
      </c>
      <c r="Z77">
        <v>0</v>
      </c>
      <c r="AA77">
        <v>0</v>
      </c>
    </row>
    <row r="78" spans="1:27" x14ac:dyDescent="0.25">
      <c r="A78" s="6">
        <v>2014</v>
      </c>
      <c r="B78" t="s">
        <v>58</v>
      </c>
      <c r="C78" t="s">
        <v>1423</v>
      </c>
      <c r="D78" t="s">
        <v>239</v>
      </c>
      <c r="E78" t="s">
        <v>238</v>
      </c>
      <c r="F78">
        <v>29.221375999999999</v>
      </c>
      <c r="G78">
        <v>19.204394000000001</v>
      </c>
      <c r="H78">
        <v>162</v>
      </c>
      <c r="I78">
        <v>810</v>
      </c>
      <c r="J78" t="s">
        <v>43</v>
      </c>
      <c r="K78" t="s">
        <v>1420</v>
      </c>
      <c r="L78" t="s">
        <v>45</v>
      </c>
      <c r="M78" t="s">
        <v>44</v>
      </c>
      <c r="N78">
        <v>30.631993999999999</v>
      </c>
      <c r="O78">
        <v>18.349292999999999</v>
      </c>
      <c r="P78" t="s">
        <v>43</v>
      </c>
      <c r="Q78" t="s">
        <v>1420</v>
      </c>
      <c r="R78" t="s">
        <v>43</v>
      </c>
      <c r="S78" t="s">
        <v>339</v>
      </c>
      <c r="T78">
        <v>31.205314000000001</v>
      </c>
      <c r="U78">
        <v>16.588936</v>
      </c>
      <c r="Z78">
        <v>0</v>
      </c>
      <c r="AA78">
        <v>0</v>
      </c>
    </row>
    <row r="79" spans="1:27" x14ac:dyDescent="0.25">
      <c r="A79" s="6">
        <v>2014</v>
      </c>
      <c r="B79" t="s">
        <v>48</v>
      </c>
      <c r="C79" t="s">
        <v>1431</v>
      </c>
      <c r="D79" t="s">
        <v>105</v>
      </c>
      <c r="E79" t="s">
        <v>104</v>
      </c>
      <c r="F79">
        <v>32.531744000000003</v>
      </c>
      <c r="G79">
        <v>23.008754</v>
      </c>
      <c r="H79">
        <v>177</v>
      </c>
      <c r="I79">
        <v>885</v>
      </c>
      <c r="J79" t="s">
        <v>48</v>
      </c>
      <c r="K79" t="s">
        <v>1431</v>
      </c>
      <c r="L79" t="s">
        <v>50</v>
      </c>
      <c r="M79" t="s">
        <v>49</v>
      </c>
      <c r="N79">
        <v>32.759379000000003</v>
      </c>
      <c r="O79">
        <v>22.638318999999999</v>
      </c>
      <c r="P79" t="s">
        <v>122</v>
      </c>
      <c r="Q79" t="s">
        <v>1424</v>
      </c>
      <c r="R79" t="s">
        <v>110</v>
      </c>
      <c r="S79" t="s">
        <v>265</v>
      </c>
      <c r="T79">
        <v>32.117075999999997</v>
      </c>
      <c r="U79">
        <v>20.067004000000001</v>
      </c>
      <c r="Z79">
        <v>0</v>
      </c>
      <c r="AA79">
        <v>0</v>
      </c>
    </row>
    <row r="80" spans="1:27" x14ac:dyDescent="0.25">
      <c r="A80" s="6">
        <v>2014</v>
      </c>
      <c r="B80" t="s">
        <v>29</v>
      </c>
      <c r="C80" t="s">
        <v>1414</v>
      </c>
      <c r="D80" t="s">
        <v>260</v>
      </c>
      <c r="E80" t="s">
        <v>259</v>
      </c>
      <c r="F80">
        <v>32.171587000000002</v>
      </c>
      <c r="G80">
        <v>13.021145000000001</v>
      </c>
      <c r="H80">
        <v>179</v>
      </c>
      <c r="I80">
        <v>895</v>
      </c>
      <c r="J80" t="s">
        <v>25</v>
      </c>
      <c r="K80" t="s">
        <v>1412</v>
      </c>
      <c r="L80" t="s">
        <v>199</v>
      </c>
      <c r="M80" t="s">
        <v>324</v>
      </c>
      <c r="N80">
        <v>32.791863999999997</v>
      </c>
      <c r="O80">
        <v>12.885278</v>
      </c>
      <c r="P80" t="s">
        <v>29</v>
      </c>
      <c r="Q80" t="s">
        <v>1414</v>
      </c>
      <c r="R80" t="s">
        <v>31</v>
      </c>
      <c r="S80" t="s">
        <v>30</v>
      </c>
      <c r="T80">
        <v>32.069344000000001</v>
      </c>
      <c r="U80">
        <v>12.694156</v>
      </c>
      <c r="V80" t="s">
        <v>43</v>
      </c>
      <c r="W80" t="s">
        <v>1420</v>
      </c>
      <c r="X80" t="s">
        <v>43</v>
      </c>
      <c r="Y80" t="s">
        <v>339</v>
      </c>
      <c r="Z80">
        <v>31.205314000000001</v>
      </c>
      <c r="AA80">
        <v>16.588936</v>
      </c>
    </row>
    <row r="81" spans="1:27" x14ac:dyDescent="0.25">
      <c r="A81" s="6">
        <v>2014</v>
      </c>
      <c r="B81" t="s">
        <v>111</v>
      </c>
      <c r="C81" t="s">
        <v>1427</v>
      </c>
      <c r="D81" t="s">
        <v>208</v>
      </c>
      <c r="E81" t="s">
        <v>207</v>
      </c>
      <c r="F81">
        <v>32.758014000000003</v>
      </c>
      <c r="G81">
        <v>12.377502</v>
      </c>
      <c r="H81">
        <v>277</v>
      </c>
      <c r="I81">
        <v>1385</v>
      </c>
      <c r="J81" t="s">
        <v>25</v>
      </c>
      <c r="K81" t="s">
        <v>1412</v>
      </c>
      <c r="L81" t="s">
        <v>206</v>
      </c>
      <c r="M81" t="s">
        <v>304</v>
      </c>
      <c r="N81">
        <v>32.677948999999998</v>
      </c>
      <c r="O81">
        <v>12.872464000000001</v>
      </c>
      <c r="P81" t="s">
        <v>111</v>
      </c>
      <c r="Q81" t="s">
        <v>1427</v>
      </c>
      <c r="R81" t="s">
        <v>204</v>
      </c>
      <c r="S81" t="s">
        <v>203</v>
      </c>
      <c r="T81">
        <v>32.792167999999997</v>
      </c>
      <c r="U81">
        <v>12.485806</v>
      </c>
      <c r="V81" t="s">
        <v>95</v>
      </c>
      <c r="W81" t="s">
        <v>1418</v>
      </c>
      <c r="X81" t="s">
        <v>95</v>
      </c>
      <c r="Y81" t="s">
        <v>96</v>
      </c>
      <c r="Z81">
        <v>32.896672000000002</v>
      </c>
      <c r="AA81">
        <v>13.177792</v>
      </c>
    </row>
    <row r="82" spans="1:27" x14ac:dyDescent="0.25">
      <c r="A82" s="6">
        <v>2014</v>
      </c>
      <c r="B82" t="s">
        <v>62</v>
      </c>
      <c r="C82" t="s">
        <v>1421</v>
      </c>
      <c r="D82" t="s">
        <v>274</v>
      </c>
      <c r="E82" t="s">
        <v>273</v>
      </c>
      <c r="F82">
        <v>32.652183000000001</v>
      </c>
      <c r="G82">
        <v>14.26801</v>
      </c>
      <c r="H82">
        <v>1211</v>
      </c>
      <c r="I82">
        <v>6055</v>
      </c>
      <c r="J82" t="s">
        <v>43</v>
      </c>
      <c r="K82" t="s">
        <v>1420</v>
      </c>
      <c r="L82" t="s">
        <v>43</v>
      </c>
      <c r="M82" t="s">
        <v>339</v>
      </c>
      <c r="N82">
        <v>31.205314000000001</v>
      </c>
      <c r="O82">
        <v>16.588936</v>
      </c>
      <c r="P82" t="s">
        <v>122</v>
      </c>
      <c r="Q82" t="s">
        <v>1424</v>
      </c>
      <c r="R82" t="s">
        <v>110</v>
      </c>
      <c r="S82" t="s">
        <v>265</v>
      </c>
      <c r="T82">
        <v>32.117075999999997</v>
      </c>
      <c r="U82">
        <v>20.067004000000001</v>
      </c>
      <c r="V82" t="s">
        <v>58</v>
      </c>
      <c r="W82" t="s">
        <v>1423</v>
      </c>
      <c r="X82" t="s">
        <v>313</v>
      </c>
      <c r="Y82" t="s">
        <v>312</v>
      </c>
      <c r="Z82">
        <v>30.755002999999999</v>
      </c>
      <c r="AA82">
        <v>20.223326</v>
      </c>
    </row>
    <row r="83" spans="1:27" x14ac:dyDescent="0.25">
      <c r="A83" s="6">
        <v>2014</v>
      </c>
      <c r="B83" t="s">
        <v>126</v>
      </c>
      <c r="C83" t="s">
        <v>1432</v>
      </c>
      <c r="D83" t="s">
        <v>128</v>
      </c>
      <c r="E83" t="s">
        <v>127</v>
      </c>
      <c r="F83">
        <v>32.808214999999997</v>
      </c>
      <c r="G83">
        <v>21.869683999999999</v>
      </c>
      <c r="H83">
        <v>275</v>
      </c>
      <c r="I83">
        <v>1375</v>
      </c>
      <c r="J83" t="s">
        <v>122</v>
      </c>
      <c r="K83" t="s">
        <v>1424</v>
      </c>
      <c r="L83" t="s">
        <v>110</v>
      </c>
      <c r="M83" t="s">
        <v>265</v>
      </c>
      <c r="N83">
        <v>32.117075999999997</v>
      </c>
      <c r="O83">
        <v>20.067004000000001</v>
      </c>
      <c r="P83" t="s">
        <v>43</v>
      </c>
      <c r="Q83" t="s">
        <v>1420</v>
      </c>
      <c r="R83" t="s">
        <v>43</v>
      </c>
      <c r="S83" t="s">
        <v>339</v>
      </c>
      <c r="T83">
        <v>31.205314000000001</v>
      </c>
      <c r="U83">
        <v>16.588936</v>
      </c>
      <c r="Z83">
        <v>0</v>
      </c>
      <c r="AA83">
        <v>0</v>
      </c>
    </row>
    <row r="84" spans="1:27" x14ac:dyDescent="0.25">
      <c r="A84" s="6">
        <v>2014</v>
      </c>
      <c r="B84" t="s">
        <v>79</v>
      </c>
      <c r="C84" t="s">
        <v>1429</v>
      </c>
      <c r="D84" t="s">
        <v>79</v>
      </c>
      <c r="E84" t="s">
        <v>80</v>
      </c>
      <c r="F84">
        <v>27.033154</v>
      </c>
      <c r="G84">
        <v>14.431692999999999</v>
      </c>
      <c r="H84">
        <v>740</v>
      </c>
      <c r="I84">
        <v>3700</v>
      </c>
      <c r="J84" t="s">
        <v>43</v>
      </c>
      <c r="K84" t="s">
        <v>1420</v>
      </c>
      <c r="L84" t="s">
        <v>43</v>
      </c>
      <c r="M84" t="s">
        <v>339</v>
      </c>
      <c r="N84">
        <v>31.205314000000001</v>
      </c>
      <c r="O84">
        <v>16.588936</v>
      </c>
      <c r="P84" t="s">
        <v>17</v>
      </c>
      <c r="Q84" t="s">
        <v>1413</v>
      </c>
      <c r="R84" t="s">
        <v>19</v>
      </c>
      <c r="S84" t="s">
        <v>18</v>
      </c>
      <c r="T84">
        <v>32.019866999999998</v>
      </c>
      <c r="U84">
        <v>15.050086</v>
      </c>
      <c r="V84" t="s">
        <v>157</v>
      </c>
      <c r="W84" t="s">
        <v>1417</v>
      </c>
      <c r="X84" t="s">
        <v>159</v>
      </c>
      <c r="Y84" t="s">
        <v>158</v>
      </c>
      <c r="Z84">
        <v>26.589704999999999</v>
      </c>
      <c r="AA84">
        <v>12.769418999999999</v>
      </c>
    </row>
    <row r="85" spans="1:27" x14ac:dyDescent="0.25">
      <c r="A85" s="6">
        <v>2014</v>
      </c>
      <c r="B85" t="s">
        <v>17</v>
      </c>
      <c r="C85" t="s">
        <v>1413</v>
      </c>
      <c r="D85" t="s">
        <v>83</v>
      </c>
      <c r="E85" t="s">
        <v>82</v>
      </c>
      <c r="F85">
        <v>32.467562000000001</v>
      </c>
      <c r="G85">
        <v>14.56564</v>
      </c>
      <c r="H85">
        <v>905</v>
      </c>
      <c r="I85">
        <v>4913</v>
      </c>
      <c r="J85" t="s">
        <v>43</v>
      </c>
      <c r="K85" t="s">
        <v>1420</v>
      </c>
      <c r="L85" t="s">
        <v>43</v>
      </c>
      <c r="M85" t="s">
        <v>339</v>
      </c>
      <c r="N85">
        <v>31.205314000000001</v>
      </c>
      <c r="O85">
        <v>16.588936</v>
      </c>
      <c r="P85" t="s">
        <v>122</v>
      </c>
      <c r="Q85" t="s">
        <v>1424</v>
      </c>
      <c r="R85" t="s">
        <v>110</v>
      </c>
      <c r="S85" t="s">
        <v>265</v>
      </c>
      <c r="T85">
        <v>32.117075999999997</v>
      </c>
      <c r="U85">
        <v>20.067004000000001</v>
      </c>
      <c r="V85" t="s">
        <v>17</v>
      </c>
      <c r="W85" t="s">
        <v>1413</v>
      </c>
      <c r="X85" t="s">
        <v>19</v>
      </c>
      <c r="Y85" t="s">
        <v>18</v>
      </c>
      <c r="Z85">
        <v>32.019866999999998</v>
      </c>
      <c r="AA85">
        <v>15.050086</v>
      </c>
    </row>
    <row r="86" spans="1:27" x14ac:dyDescent="0.25">
      <c r="A86" s="6">
        <v>2014</v>
      </c>
      <c r="B86" t="s">
        <v>29</v>
      </c>
      <c r="C86" t="s">
        <v>1414</v>
      </c>
      <c r="D86" t="s">
        <v>56</v>
      </c>
      <c r="E86" t="s">
        <v>55</v>
      </c>
      <c r="F86">
        <v>31.650026</v>
      </c>
      <c r="G86">
        <v>12.816976</v>
      </c>
      <c r="H86">
        <v>553</v>
      </c>
      <c r="I86">
        <v>2765</v>
      </c>
      <c r="J86" t="s">
        <v>25</v>
      </c>
      <c r="K86" t="s">
        <v>1412</v>
      </c>
      <c r="L86" t="s">
        <v>27</v>
      </c>
      <c r="M86" t="s">
        <v>26</v>
      </c>
      <c r="N86">
        <v>32.778036</v>
      </c>
      <c r="O86">
        <v>12.992495</v>
      </c>
      <c r="P86" t="s">
        <v>43</v>
      </c>
      <c r="Q86" t="s">
        <v>1420</v>
      </c>
      <c r="R86" t="s">
        <v>43</v>
      </c>
      <c r="S86" t="s">
        <v>339</v>
      </c>
      <c r="T86">
        <v>31.205314000000001</v>
      </c>
      <c r="U86">
        <v>16.588936</v>
      </c>
      <c r="Z86">
        <v>0</v>
      </c>
      <c r="AA86">
        <v>0</v>
      </c>
    </row>
    <row r="87" spans="1:27" x14ac:dyDescent="0.25">
      <c r="A87" s="6">
        <v>2014</v>
      </c>
      <c r="B87" t="s">
        <v>69</v>
      </c>
      <c r="C87" t="s">
        <v>1422</v>
      </c>
      <c r="D87" t="s">
        <v>285</v>
      </c>
      <c r="E87" t="s">
        <v>284</v>
      </c>
      <c r="F87">
        <v>32.077432000000002</v>
      </c>
      <c r="G87">
        <v>23.960014999999999</v>
      </c>
      <c r="H87">
        <v>2168</v>
      </c>
      <c r="I87">
        <v>10840</v>
      </c>
      <c r="J87" t="s">
        <v>122</v>
      </c>
      <c r="K87" t="s">
        <v>1424</v>
      </c>
      <c r="L87" t="s">
        <v>110</v>
      </c>
      <c r="M87" t="s">
        <v>265</v>
      </c>
      <c r="N87">
        <v>32.117075999999997</v>
      </c>
      <c r="O87">
        <v>20.067004000000001</v>
      </c>
      <c r="P87" t="s">
        <v>43</v>
      </c>
      <c r="Q87" t="s">
        <v>1420</v>
      </c>
      <c r="R87" t="s">
        <v>43</v>
      </c>
      <c r="S87" t="s">
        <v>339</v>
      </c>
      <c r="T87">
        <v>31.205314000000001</v>
      </c>
      <c r="U87">
        <v>16.588936</v>
      </c>
      <c r="V87" t="s">
        <v>48</v>
      </c>
      <c r="W87" t="s">
        <v>1431</v>
      </c>
      <c r="X87" t="s">
        <v>50</v>
      </c>
      <c r="Y87" t="s">
        <v>49</v>
      </c>
      <c r="Z87">
        <v>32.759379000000003</v>
      </c>
      <c r="AA87">
        <v>22.638318999999999</v>
      </c>
    </row>
    <row r="88" spans="1:27" x14ac:dyDescent="0.25">
      <c r="A88" s="6">
        <v>2014</v>
      </c>
      <c r="B88" t="s">
        <v>85</v>
      </c>
      <c r="C88" t="s">
        <v>1433</v>
      </c>
      <c r="D88" t="s">
        <v>87</v>
      </c>
      <c r="E88" t="s">
        <v>86</v>
      </c>
      <c r="F88">
        <v>27.492761999999999</v>
      </c>
      <c r="G88">
        <v>13.838225</v>
      </c>
      <c r="H88">
        <v>128</v>
      </c>
      <c r="I88">
        <v>640</v>
      </c>
      <c r="J88" t="s">
        <v>43</v>
      </c>
      <c r="K88" t="s">
        <v>1420</v>
      </c>
      <c r="L88" t="s">
        <v>43</v>
      </c>
      <c r="M88" t="s">
        <v>339</v>
      </c>
      <c r="N88">
        <v>31.205314000000001</v>
      </c>
      <c r="O88">
        <v>16.588936</v>
      </c>
      <c r="P88" t="s">
        <v>157</v>
      </c>
      <c r="Q88" t="s">
        <v>1417</v>
      </c>
      <c r="R88" t="s">
        <v>159</v>
      </c>
      <c r="S88" t="s">
        <v>158</v>
      </c>
      <c r="T88">
        <v>26.589704999999999</v>
      </c>
      <c r="U88">
        <v>12.769418999999999</v>
      </c>
      <c r="Z88">
        <v>0</v>
      </c>
      <c r="AA88">
        <v>0</v>
      </c>
    </row>
    <row r="89" spans="1:27" x14ac:dyDescent="0.25">
      <c r="A89" s="6">
        <v>2014</v>
      </c>
      <c r="B89" t="s">
        <v>95</v>
      </c>
      <c r="C89" t="s">
        <v>1418</v>
      </c>
      <c r="D89" t="s">
        <v>195</v>
      </c>
      <c r="E89" t="s">
        <v>276</v>
      </c>
      <c r="F89">
        <v>32.851796999999998</v>
      </c>
      <c r="G89">
        <v>13.167642000000001</v>
      </c>
      <c r="H89">
        <v>3402</v>
      </c>
      <c r="I89">
        <v>17010</v>
      </c>
      <c r="J89" t="s">
        <v>43</v>
      </c>
      <c r="K89" t="s">
        <v>1420</v>
      </c>
      <c r="L89" t="s">
        <v>43</v>
      </c>
      <c r="M89" t="s">
        <v>339</v>
      </c>
      <c r="N89">
        <v>31.205314000000001</v>
      </c>
      <c r="O89">
        <v>16.588936</v>
      </c>
      <c r="P89" t="s">
        <v>29</v>
      </c>
      <c r="Q89" t="s">
        <v>1414</v>
      </c>
      <c r="R89" t="s">
        <v>31</v>
      </c>
      <c r="S89" t="s">
        <v>30</v>
      </c>
      <c r="T89">
        <v>32.069344000000001</v>
      </c>
      <c r="U89">
        <v>12.694156</v>
      </c>
      <c r="V89" t="s">
        <v>122</v>
      </c>
      <c r="W89" t="s">
        <v>1424</v>
      </c>
      <c r="X89" t="s">
        <v>110</v>
      </c>
      <c r="Y89" t="s">
        <v>265</v>
      </c>
      <c r="Z89">
        <v>32.117075999999997</v>
      </c>
      <c r="AA89">
        <v>20.067004000000001</v>
      </c>
    </row>
    <row r="90" spans="1:27" x14ac:dyDescent="0.25">
      <c r="A90" s="6">
        <v>2014</v>
      </c>
      <c r="B90" t="s">
        <v>85</v>
      </c>
      <c r="C90" t="s">
        <v>1433</v>
      </c>
      <c r="D90" t="s">
        <v>219</v>
      </c>
      <c r="E90" t="s">
        <v>218</v>
      </c>
      <c r="F90">
        <v>27.551629999999999</v>
      </c>
      <c r="G90">
        <v>14.272144000000001</v>
      </c>
      <c r="H90">
        <v>168</v>
      </c>
      <c r="I90">
        <v>840</v>
      </c>
      <c r="J90" t="s">
        <v>17</v>
      </c>
      <c r="K90" t="s">
        <v>1413</v>
      </c>
      <c r="L90" t="s">
        <v>19</v>
      </c>
      <c r="M90" t="s">
        <v>18</v>
      </c>
      <c r="N90">
        <v>32.019866999999998</v>
      </c>
      <c r="O90">
        <v>15.050086</v>
      </c>
      <c r="P90" t="s">
        <v>157</v>
      </c>
      <c r="Q90" t="s">
        <v>1417</v>
      </c>
      <c r="R90" t="s">
        <v>159</v>
      </c>
      <c r="S90" t="s">
        <v>158</v>
      </c>
      <c r="T90">
        <v>26.589704999999999</v>
      </c>
      <c r="U90">
        <v>12.769418999999999</v>
      </c>
      <c r="Z90">
        <v>0</v>
      </c>
      <c r="AA90">
        <v>0</v>
      </c>
    </row>
    <row r="91" spans="1:27" x14ac:dyDescent="0.25">
      <c r="A91" s="6">
        <v>2014</v>
      </c>
      <c r="B91" t="s">
        <v>22</v>
      </c>
      <c r="C91" t="s">
        <v>1428</v>
      </c>
      <c r="D91" t="s">
        <v>168</v>
      </c>
      <c r="E91" t="s">
        <v>167</v>
      </c>
      <c r="F91">
        <v>30.163948999999999</v>
      </c>
      <c r="G91">
        <v>10.458736</v>
      </c>
      <c r="H91">
        <v>399</v>
      </c>
      <c r="I91">
        <v>1995</v>
      </c>
      <c r="J91" t="s">
        <v>157</v>
      </c>
      <c r="K91" t="s">
        <v>1417</v>
      </c>
      <c r="L91" t="s">
        <v>159</v>
      </c>
      <c r="M91" t="s">
        <v>158</v>
      </c>
      <c r="N91">
        <v>26.589704999999999</v>
      </c>
      <c r="O91">
        <v>12.769418999999999</v>
      </c>
      <c r="P91" t="s">
        <v>22</v>
      </c>
      <c r="Q91" t="s">
        <v>1428</v>
      </c>
      <c r="R91" t="s">
        <v>175</v>
      </c>
      <c r="S91" t="s">
        <v>174</v>
      </c>
      <c r="T91">
        <v>30.125841999999999</v>
      </c>
      <c r="U91">
        <v>9.4900660000000006</v>
      </c>
      <c r="V91" t="s">
        <v>95</v>
      </c>
      <c r="W91" t="s">
        <v>1418</v>
      </c>
      <c r="X91" t="s">
        <v>95</v>
      </c>
      <c r="Y91" t="s">
        <v>96</v>
      </c>
      <c r="Z91">
        <v>32.896672000000002</v>
      </c>
      <c r="AA91">
        <v>13.177792</v>
      </c>
    </row>
    <row r="92" spans="1:27" x14ac:dyDescent="0.25">
      <c r="A92" s="6">
        <v>2014</v>
      </c>
      <c r="B92" t="s">
        <v>29</v>
      </c>
      <c r="C92" t="s">
        <v>1414</v>
      </c>
      <c r="D92" t="s">
        <v>90</v>
      </c>
      <c r="E92" t="s">
        <v>89</v>
      </c>
      <c r="F92">
        <v>29.978715000000001</v>
      </c>
      <c r="G92">
        <v>14.259944000000001</v>
      </c>
      <c r="H92">
        <v>37</v>
      </c>
      <c r="I92">
        <v>185</v>
      </c>
      <c r="J92" t="s">
        <v>43</v>
      </c>
      <c r="K92" t="s">
        <v>1420</v>
      </c>
      <c r="L92" t="s">
        <v>43</v>
      </c>
      <c r="M92" t="s">
        <v>339</v>
      </c>
      <c r="N92">
        <v>31.205314000000001</v>
      </c>
      <c r="O92">
        <v>16.588936</v>
      </c>
      <c r="P92" t="s">
        <v>157</v>
      </c>
      <c r="Q92" t="s">
        <v>1417</v>
      </c>
      <c r="R92" t="s">
        <v>159</v>
      </c>
      <c r="S92" t="s">
        <v>158</v>
      </c>
      <c r="T92">
        <v>26.589704999999999</v>
      </c>
      <c r="U92">
        <v>12.769418999999999</v>
      </c>
      <c r="Z92">
        <v>0</v>
      </c>
      <c r="AA92">
        <v>0</v>
      </c>
    </row>
    <row r="93" spans="1:27" x14ac:dyDescent="0.25">
      <c r="A93" s="6">
        <v>2014</v>
      </c>
      <c r="B93" t="s">
        <v>33</v>
      </c>
      <c r="C93" t="s">
        <v>1415</v>
      </c>
      <c r="D93" t="s">
        <v>33</v>
      </c>
      <c r="E93" t="s">
        <v>326</v>
      </c>
      <c r="F93">
        <v>32.762641000000002</v>
      </c>
      <c r="G93">
        <v>12.726478999999999</v>
      </c>
      <c r="H93">
        <v>732</v>
      </c>
      <c r="I93">
        <v>3660</v>
      </c>
      <c r="J93" t="s">
        <v>25</v>
      </c>
      <c r="K93" t="s">
        <v>1412</v>
      </c>
      <c r="L93" t="s">
        <v>206</v>
      </c>
      <c r="M93" t="s">
        <v>304</v>
      </c>
      <c r="N93">
        <v>32.677948999999998</v>
      </c>
      <c r="O93">
        <v>12.872464000000001</v>
      </c>
      <c r="P93" t="s">
        <v>43</v>
      </c>
      <c r="Q93" t="s">
        <v>1420</v>
      </c>
      <c r="R93" t="s">
        <v>43</v>
      </c>
      <c r="S93" t="s">
        <v>339</v>
      </c>
      <c r="T93">
        <v>31.205314000000001</v>
      </c>
      <c r="U93">
        <v>16.588936</v>
      </c>
      <c r="Z93">
        <v>0</v>
      </c>
      <c r="AA93">
        <v>0</v>
      </c>
    </row>
    <row r="94" spans="1:27" x14ac:dyDescent="0.25">
      <c r="A94" s="6">
        <v>2014</v>
      </c>
      <c r="B94" t="s">
        <v>122</v>
      </c>
      <c r="C94" t="s">
        <v>1424</v>
      </c>
      <c r="D94" t="s">
        <v>131</v>
      </c>
      <c r="E94" t="s">
        <v>130</v>
      </c>
      <c r="F94">
        <v>31.667480000000001</v>
      </c>
      <c r="G94">
        <v>20.250395999999999</v>
      </c>
      <c r="H94">
        <v>750</v>
      </c>
      <c r="I94">
        <v>3750</v>
      </c>
      <c r="J94" t="s">
        <v>122</v>
      </c>
      <c r="K94" t="s">
        <v>1424</v>
      </c>
      <c r="L94" t="s">
        <v>110</v>
      </c>
      <c r="M94" t="s">
        <v>265</v>
      </c>
      <c r="N94">
        <v>32.117075999999997</v>
      </c>
      <c r="O94">
        <v>20.067004000000001</v>
      </c>
      <c r="P94" t="s">
        <v>43</v>
      </c>
      <c r="Q94" t="s">
        <v>1420</v>
      </c>
      <c r="R94" t="s">
        <v>45</v>
      </c>
      <c r="S94" t="s">
        <v>44</v>
      </c>
      <c r="T94">
        <v>30.631993999999999</v>
      </c>
      <c r="U94">
        <v>18.349292999999999</v>
      </c>
      <c r="V94" t="s">
        <v>43</v>
      </c>
      <c r="W94" t="s">
        <v>1420</v>
      </c>
      <c r="X94" t="s">
        <v>43</v>
      </c>
      <c r="Y94" t="s">
        <v>339</v>
      </c>
      <c r="Z94">
        <v>31.205314000000001</v>
      </c>
      <c r="AA94">
        <v>16.588936</v>
      </c>
    </row>
    <row r="95" spans="1:27" x14ac:dyDescent="0.25">
      <c r="A95" s="6">
        <v>2014</v>
      </c>
      <c r="B95" t="s">
        <v>170</v>
      </c>
      <c r="C95" t="s">
        <v>1416</v>
      </c>
      <c r="D95" t="s">
        <v>294</v>
      </c>
      <c r="E95" t="s">
        <v>293</v>
      </c>
      <c r="F95">
        <v>26.094277999999999</v>
      </c>
      <c r="G95">
        <v>13.556706999999999</v>
      </c>
      <c r="H95">
        <v>29</v>
      </c>
      <c r="I95">
        <v>155</v>
      </c>
      <c r="J95" t="s">
        <v>157</v>
      </c>
      <c r="K95" t="s">
        <v>1417</v>
      </c>
      <c r="L95" t="s">
        <v>159</v>
      </c>
      <c r="M95" t="s">
        <v>158</v>
      </c>
      <c r="N95">
        <v>26.589704999999999</v>
      </c>
      <c r="O95">
        <v>12.769418999999999</v>
      </c>
      <c r="T95">
        <v>0</v>
      </c>
      <c r="U95">
        <v>0</v>
      </c>
      <c r="Z95">
        <v>0</v>
      </c>
      <c r="AA95">
        <v>0</v>
      </c>
    </row>
    <row r="96" spans="1:27" x14ac:dyDescent="0.25">
      <c r="A96" s="6">
        <v>2014</v>
      </c>
      <c r="B96" t="s">
        <v>58</v>
      </c>
      <c r="C96" t="s">
        <v>1423</v>
      </c>
      <c r="D96" t="s">
        <v>313</v>
      </c>
      <c r="E96" t="s">
        <v>312</v>
      </c>
      <c r="F96">
        <v>30.755002999999999</v>
      </c>
      <c r="G96">
        <v>20.223326</v>
      </c>
      <c r="H96">
        <v>2780</v>
      </c>
      <c r="I96">
        <v>13900</v>
      </c>
      <c r="J96" t="s">
        <v>43</v>
      </c>
      <c r="K96" t="s">
        <v>1420</v>
      </c>
      <c r="L96" t="s">
        <v>43</v>
      </c>
      <c r="M96" t="s">
        <v>339</v>
      </c>
      <c r="N96">
        <v>31.205314000000001</v>
      </c>
      <c r="O96">
        <v>16.588936</v>
      </c>
      <c r="P96" t="s">
        <v>122</v>
      </c>
      <c r="Q96" t="s">
        <v>1424</v>
      </c>
      <c r="R96" t="s">
        <v>110</v>
      </c>
      <c r="S96" t="s">
        <v>265</v>
      </c>
      <c r="T96">
        <v>32.117075999999997</v>
      </c>
      <c r="U96">
        <v>20.067004000000001</v>
      </c>
      <c r="V96" t="s">
        <v>43</v>
      </c>
      <c r="W96" t="s">
        <v>1420</v>
      </c>
      <c r="X96" t="s">
        <v>45</v>
      </c>
      <c r="Y96" t="s">
        <v>44</v>
      </c>
      <c r="Z96">
        <v>30.631993999999999</v>
      </c>
      <c r="AA96">
        <v>18.349292999999999</v>
      </c>
    </row>
    <row r="97" spans="1:27" x14ac:dyDescent="0.25">
      <c r="A97" s="6">
        <v>2014</v>
      </c>
      <c r="B97" t="s">
        <v>25</v>
      </c>
      <c r="C97" t="s">
        <v>1412</v>
      </c>
      <c r="D97" t="s">
        <v>248</v>
      </c>
      <c r="E97" t="s">
        <v>247</v>
      </c>
      <c r="F97">
        <v>32.527664000000001</v>
      </c>
      <c r="G97">
        <v>13.219778</v>
      </c>
      <c r="H97">
        <v>89</v>
      </c>
      <c r="I97">
        <v>464</v>
      </c>
      <c r="J97" t="s">
        <v>43</v>
      </c>
      <c r="K97" t="s">
        <v>1420</v>
      </c>
      <c r="L97" t="s">
        <v>43</v>
      </c>
      <c r="M97" t="s">
        <v>339</v>
      </c>
      <c r="N97">
        <v>31.205314000000001</v>
      </c>
      <c r="O97">
        <v>16.588936</v>
      </c>
      <c r="T97">
        <v>0</v>
      </c>
      <c r="U97">
        <v>0</v>
      </c>
      <c r="Z97">
        <v>0</v>
      </c>
      <c r="AA97">
        <v>0</v>
      </c>
    </row>
    <row r="98" spans="1:27" x14ac:dyDescent="0.25">
      <c r="A98" s="6">
        <v>2014</v>
      </c>
      <c r="B98" t="s">
        <v>115</v>
      </c>
      <c r="C98" t="s">
        <v>1430</v>
      </c>
      <c r="D98" t="s">
        <v>115</v>
      </c>
      <c r="E98" t="s">
        <v>133</v>
      </c>
      <c r="F98">
        <v>32.485715999999996</v>
      </c>
      <c r="G98">
        <v>20.833836000000002</v>
      </c>
      <c r="H98">
        <v>692</v>
      </c>
      <c r="I98">
        <v>3460</v>
      </c>
      <c r="J98" t="s">
        <v>122</v>
      </c>
      <c r="K98" t="s">
        <v>1424</v>
      </c>
      <c r="L98" t="s">
        <v>110</v>
      </c>
      <c r="M98" t="s">
        <v>265</v>
      </c>
      <c r="N98">
        <v>32.117075999999997</v>
      </c>
      <c r="O98">
        <v>20.067004000000001</v>
      </c>
      <c r="P98" t="s">
        <v>43</v>
      </c>
      <c r="Q98" t="s">
        <v>1420</v>
      </c>
      <c r="R98" t="s">
        <v>43</v>
      </c>
      <c r="S98" t="s">
        <v>339</v>
      </c>
      <c r="T98">
        <v>31.205314000000001</v>
      </c>
      <c r="U98">
        <v>16.588936</v>
      </c>
      <c r="Z98">
        <v>0</v>
      </c>
      <c r="AA98">
        <v>0</v>
      </c>
    </row>
    <row r="99" spans="1:27" x14ac:dyDescent="0.25">
      <c r="A99" s="6">
        <v>2014</v>
      </c>
      <c r="B99" t="s">
        <v>33</v>
      </c>
      <c r="C99" t="s">
        <v>1415</v>
      </c>
      <c r="D99" t="s">
        <v>299</v>
      </c>
      <c r="E99" t="s">
        <v>298</v>
      </c>
      <c r="F99">
        <v>32.3125</v>
      </c>
      <c r="G99">
        <v>12.569722000000001</v>
      </c>
      <c r="H99">
        <v>350</v>
      </c>
      <c r="I99">
        <v>1750</v>
      </c>
      <c r="J99" t="s">
        <v>111</v>
      </c>
      <c r="K99" t="s">
        <v>1427</v>
      </c>
      <c r="L99" t="s">
        <v>208</v>
      </c>
      <c r="M99" t="s">
        <v>207</v>
      </c>
      <c r="N99">
        <v>32.758014000000003</v>
      </c>
      <c r="O99">
        <v>12.377502</v>
      </c>
      <c r="P99" t="s">
        <v>25</v>
      </c>
      <c r="Q99" t="s">
        <v>1412</v>
      </c>
      <c r="R99" t="s">
        <v>206</v>
      </c>
      <c r="S99" t="s">
        <v>304</v>
      </c>
      <c r="T99">
        <v>32.677948999999998</v>
      </c>
      <c r="U99">
        <v>12.872464000000001</v>
      </c>
      <c r="V99" t="s">
        <v>33</v>
      </c>
      <c r="W99" t="s">
        <v>1415</v>
      </c>
      <c r="X99" t="s">
        <v>33</v>
      </c>
      <c r="Y99" t="s">
        <v>326</v>
      </c>
      <c r="Z99">
        <v>32.762641000000002</v>
      </c>
      <c r="AA99">
        <v>12.726478999999999</v>
      </c>
    </row>
    <row r="100" spans="1:27" x14ac:dyDescent="0.25">
      <c r="A100" s="6">
        <v>2014</v>
      </c>
      <c r="B100" t="s">
        <v>33</v>
      </c>
      <c r="C100" t="s">
        <v>1415</v>
      </c>
      <c r="D100" t="s">
        <v>307</v>
      </c>
      <c r="E100" t="s">
        <v>306</v>
      </c>
      <c r="F100">
        <v>32.767159900000003</v>
      </c>
      <c r="G100">
        <v>12.6261641</v>
      </c>
      <c r="H100">
        <v>79</v>
      </c>
      <c r="I100">
        <v>395</v>
      </c>
      <c r="J100" t="s">
        <v>25</v>
      </c>
      <c r="K100" t="s">
        <v>1412</v>
      </c>
      <c r="L100" t="s">
        <v>206</v>
      </c>
      <c r="M100" t="s">
        <v>304</v>
      </c>
      <c r="N100">
        <v>32.677948999999998</v>
      </c>
      <c r="O100">
        <v>12.872464000000001</v>
      </c>
      <c r="P100" t="s">
        <v>25</v>
      </c>
      <c r="Q100" t="s">
        <v>1412</v>
      </c>
      <c r="R100" t="s">
        <v>199</v>
      </c>
      <c r="S100" t="s">
        <v>324</v>
      </c>
      <c r="T100">
        <v>32.791863999999997</v>
      </c>
      <c r="U100">
        <v>12.885278</v>
      </c>
      <c r="V100" t="s">
        <v>43</v>
      </c>
      <c r="W100" t="s">
        <v>1420</v>
      </c>
      <c r="X100" t="s">
        <v>43</v>
      </c>
      <c r="Y100" t="s">
        <v>339</v>
      </c>
      <c r="Z100">
        <v>31.205314000000001</v>
      </c>
      <c r="AA100">
        <v>16.588936</v>
      </c>
    </row>
    <row r="101" spans="1:27" x14ac:dyDescent="0.25">
      <c r="A101" s="6">
        <v>2014</v>
      </c>
      <c r="B101" t="s">
        <v>122</v>
      </c>
      <c r="C101" t="s">
        <v>1424</v>
      </c>
      <c r="D101" t="s">
        <v>110</v>
      </c>
      <c r="E101" t="s">
        <v>265</v>
      </c>
      <c r="F101">
        <v>32.117075999999997</v>
      </c>
      <c r="G101">
        <v>20.067004000000001</v>
      </c>
      <c r="H101">
        <v>10310</v>
      </c>
      <c r="I101">
        <v>51550</v>
      </c>
      <c r="J101" t="s">
        <v>122</v>
      </c>
      <c r="K101" t="s">
        <v>1424</v>
      </c>
      <c r="L101" t="s">
        <v>110</v>
      </c>
      <c r="M101" t="s">
        <v>265</v>
      </c>
      <c r="N101">
        <v>32.117075999999997</v>
      </c>
      <c r="O101">
        <v>20.067004000000001</v>
      </c>
      <c r="T101">
        <v>0</v>
      </c>
      <c r="U101">
        <v>0</v>
      </c>
      <c r="Z101">
        <v>0</v>
      </c>
      <c r="AA101">
        <v>0</v>
      </c>
    </row>
    <row r="102" spans="1:27" x14ac:dyDescent="0.25">
      <c r="A102" s="6">
        <v>2014</v>
      </c>
      <c r="B102" t="s">
        <v>29</v>
      </c>
      <c r="C102" t="s">
        <v>1414</v>
      </c>
      <c r="D102" t="s">
        <v>184</v>
      </c>
      <c r="E102" t="s">
        <v>183</v>
      </c>
      <c r="F102">
        <v>31.762544999999999</v>
      </c>
      <c r="G102">
        <v>11.889616</v>
      </c>
      <c r="H102">
        <v>7</v>
      </c>
      <c r="I102">
        <v>35</v>
      </c>
      <c r="J102" t="s">
        <v>22</v>
      </c>
      <c r="K102" t="s">
        <v>1428</v>
      </c>
      <c r="L102" t="s">
        <v>175</v>
      </c>
      <c r="M102" t="s">
        <v>174</v>
      </c>
      <c r="N102">
        <v>30.125841999999999</v>
      </c>
      <c r="O102">
        <v>9.4900660000000006</v>
      </c>
      <c r="T102">
        <v>0</v>
      </c>
      <c r="U102">
        <v>0</v>
      </c>
      <c r="Z102">
        <v>0</v>
      </c>
      <c r="AA102">
        <v>0</v>
      </c>
    </row>
    <row r="103" spans="1:27" x14ac:dyDescent="0.25">
      <c r="A103" s="6">
        <v>2014</v>
      </c>
      <c r="B103" t="s">
        <v>25</v>
      </c>
      <c r="C103" t="s">
        <v>1412</v>
      </c>
      <c r="D103" t="s">
        <v>242</v>
      </c>
      <c r="E103" t="s">
        <v>241</v>
      </c>
      <c r="F103">
        <v>32.825592999999998</v>
      </c>
      <c r="G103">
        <v>13.026066999999999</v>
      </c>
      <c r="H103">
        <v>1530</v>
      </c>
      <c r="I103">
        <v>7650</v>
      </c>
      <c r="J103" t="s">
        <v>25</v>
      </c>
      <c r="K103" t="s">
        <v>1412</v>
      </c>
      <c r="L103" t="s">
        <v>242</v>
      </c>
      <c r="M103" t="s">
        <v>241</v>
      </c>
      <c r="N103">
        <v>32.825592999999998</v>
      </c>
      <c r="O103">
        <v>13.026066999999999</v>
      </c>
      <c r="P103" t="s">
        <v>157</v>
      </c>
      <c r="Q103" t="s">
        <v>1417</v>
      </c>
      <c r="R103" t="s">
        <v>159</v>
      </c>
      <c r="S103" t="s">
        <v>158</v>
      </c>
      <c r="T103">
        <v>26.589704999999999</v>
      </c>
      <c r="U103">
        <v>12.769418999999999</v>
      </c>
      <c r="V103" t="s">
        <v>17</v>
      </c>
      <c r="W103" t="s">
        <v>1413</v>
      </c>
      <c r="X103" t="s">
        <v>19</v>
      </c>
      <c r="Y103" t="s">
        <v>18</v>
      </c>
      <c r="Z103">
        <v>32.019866999999998</v>
      </c>
      <c r="AA103">
        <v>15.050086</v>
      </c>
    </row>
    <row r="104" spans="1:27" x14ac:dyDescent="0.25">
      <c r="A104" s="6">
        <v>2014</v>
      </c>
      <c r="B104" t="s">
        <v>62</v>
      </c>
      <c r="C104" t="s">
        <v>1421</v>
      </c>
      <c r="D104" t="s">
        <v>93</v>
      </c>
      <c r="E104" t="s">
        <v>92</v>
      </c>
      <c r="F104">
        <v>32.579922000000003</v>
      </c>
      <c r="G104">
        <v>14.041736999999999</v>
      </c>
      <c r="H104">
        <v>507</v>
      </c>
      <c r="I104">
        <v>2535</v>
      </c>
      <c r="J104" t="s">
        <v>43</v>
      </c>
      <c r="K104" t="s">
        <v>1420</v>
      </c>
      <c r="L104" t="s">
        <v>43</v>
      </c>
      <c r="M104" t="s">
        <v>339</v>
      </c>
      <c r="N104">
        <v>31.205314000000001</v>
      </c>
      <c r="O104">
        <v>16.588936</v>
      </c>
      <c r="P104" t="s">
        <v>122</v>
      </c>
      <c r="Q104" t="s">
        <v>1424</v>
      </c>
      <c r="R104" t="s">
        <v>110</v>
      </c>
      <c r="S104" t="s">
        <v>265</v>
      </c>
      <c r="T104">
        <v>32.117075999999997</v>
      </c>
      <c r="U104">
        <v>20.067004000000001</v>
      </c>
      <c r="Z104">
        <v>0</v>
      </c>
      <c r="AA104">
        <v>0</v>
      </c>
    </row>
    <row r="105" spans="1:27" x14ac:dyDescent="0.25">
      <c r="A105" s="6">
        <v>2014</v>
      </c>
      <c r="B105" t="s">
        <v>122</v>
      </c>
      <c r="C105" t="s">
        <v>1424</v>
      </c>
      <c r="D105" t="s">
        <v>136</v>
      </c>
      <c r="E105" t="s">
        <v>135</v>
      </c>
      <c r="F105">
        <v>32.532221999999997</v>
      </c>
      <c r="G105">
        <v>20.572222</v>
      </c>
      <c r="H105">
        <v>625</v>
      </c>
      <c r="I105">
        <v>3125</v>
      </c>
      <c r="J105" t="s">
        <v>122</v>
      </c>
      <c r="K105" t="s">
        <v>1424</v>
      </c>
      <c r="L105" t="s">
        <v>110</v>
      </c>
      <c r="M105" t="s">
        <v>265</v>
      </c>
      <c r="N105">
        <v>32.117075999999997</v>
      </c>
      <c r="O105">
        <v>20.067004000000001</v>
      </c>
      <c r="P105" t="s">
        <v>43</v>
      </c>
      <c r="Q105" t="s">
        <v>1420</v>
      </c>
      <c r="R105" t="s">
        <v>43</v>
      </c>
      <c r="S105" t="s">
        <v>339</v>
      </c>
      <c r="T105">
        <v>31.205314000000001</v>
      </c>
      <c r="U105">
        <v>16.588936</v>
      </c>
      <c r="V105" t="s">
        <v>43</v>
      </c>
      <c r="W105" t="s">
        <v>1420</v>
      </c>
      <c r="X105" t="s">
        <v>45</v>
      </c>
      <c r="Y105" t="s">
        <v>44</v>
      </c>
      <c r="Z105">
        <v>30.631993999999999</v>
      </c>
      <c r="AA105">
        <v>18.349292999999999</v>
      </c>
    </row>
    <row r="106" spans="1:27" x14ac:dyDescent="0.25">
      <c r="A106" s="6">
        <v>2014</v>
      </c>
      <c r="B106" t="s">
        <v>43</v>
      </c>
      <c r="C106" t="s">
        <v>1420</v>
      </c>
      <c r="D106" t="s">
        <v>45</v>
      </c>
      <c r="E106" t="s">
        <v>44</v>
      </c>
      <c r="F106">
        <v>30.631993999999999</v>
      </c>
      <c r="G106">
        <v>18.349292999999999</v>
      </c>
      <c r="H106">
        <v>350</v>
      </c>
      <c r="I106">
        <v>1750</v>
      </c>
      <c r="J106" t="s">
        <v>43</v>
      </c>
      <c r="K106" t="s">
        <v>1420</v>
      </c>
      <c r="L106" t="s">
        <v>45</v>
      </c>
      <c r="M106" t="s">
        <v>44</v>
      </c>
      <c r="N106">
        <v>30.631993999999999</v>
      </c>
      <c r="O106">
        <v>18.349292999999999</v>
      </c>
      <c r="T106">
        <v>0</v>
      </c>
      <c r="U106">
        <v>0</v>
      </c>
      <c r="Z106">
        <v>0</v>
      </c>
      <c r="AA106">
        <v>0</v>
      </c>
    </row>
    <row r="107" spans="1:27" x14ac:dyDescent="0.25">
      <c r="A107" s="6">
        <v>2014</v>
      </c>
      <c r="B107" t="s">
        <v>138</v>
      </c>
      <c r="C107" t="s">
        <v>1426</v>
      </c>
      <c r="D107" t="s">
        <v>140</v>
      </c>
      <c r="E107" t="s">
        <v>139</v>
      </c>
      <c r="F107">
        <v>25.679945</v>
      </c>
      <c r="G107">
        <v>21.062477000000001</v>
      </c>
      <c r="H107">
        <v>63</v>
      </c>
      <c r="I107">
        <v>315</v>
      </c>
      <c r="J107" t="s">
        <v>122</v>
      </c>
      <c r="K107" t="s">
        <v>1424</v>
      </c>
      <c r="L107" t="s">
        <v>110</v>
      </c>
      <c r="M107" t="s">
        <v>265</v>
      </c>
      <c r="N107">
        <v>32.117075999999997</v>
      </c>
      <c r="O107">
        <v>20.067004000000001</v>
      </c>
      <c r="T107">
        <v>0</v>
      </c>
      <c r="U107">
        <v>0</v>
      </c>
      <c r="Z107">
        <v>0</v>
      </c>
      <c r="AA107">
        <v>0</v>
      </c>
    </row>
    <row r="108" spans="1:27" x14ac:dyDescent="0.25">
      <c r="A108" s="6">
        <v>2014</v>
      </c>
      <c r="B108" t="s">
        <v>122</v>
      </c>
      <c r="C108" t="s">
        <v>1424</v>
      </c>
      <c r="D108" t="s">
        <v>143</v>
      </c>
      <c r="E108" t="s">
        <v>142</v>
      </c>
      <c r="F108">
        <v>31.656741</v>
      </c>
      <c r="G108">
        <v>20.015798</v>
      </c>
      <c r="H108">
        <v>640</v>
      </c>
      <c r="I108">
        <v>3200</v>
      </c>
      <c r="J108" t="s">
        <v>122</v>
      </c>
      <c r="K108" t="s">
        <v>1424</v>
      </c>
      <c r="L108" t="s">
        <v>110</v>
      </c>
      <c r="M108" t="s">
        <v>265</v>
      </c>
      <c r="N108">
        <v>32.117075999999997</v>
      </c>
      <c r="O108">
        <v>20.067004000000001</v>
      </c>
      <c r="P108" t="s">
        <v>43</v>
      </c>
      <c r="Q108" t="s">
        <v>1420</v>
      </c>
      <c r="R108" t="s">
        <v>43</v>
      </c>
      <c r="S108" t="s">
        <v>339</v>
      </c>
      <c r="T108">
        <v>31.205314000000001</v>
      </c>
      <c r="U108">
        <v>16.588936</v>
      </c>
      <c r="Z108">
        <v>0</v>
      </c>
      <c r="AA108">
        <v>0</v>
      </c>
    </row>
    <row r="109" spans="1:27" x14ac:dyDescent="0.25">
      <c r="A109" s="6">
        <v>2014</v>
      </c>
      <c r="B109" t="s">
        <v>22</v>
      </c>
      <c r="C109" t="s">
        <v>1428</v>
      </c>
      <c r="D109" t="s">
        <v>222</v>
      </c>
      <c r="E109" t="s">
        <v>221</v>
      </c>
      <c r="F109">
        <v>31.975496</v>
      </c>
      <c r="G109">
        <v>11.162235000000001</v>
      </c>
      <c r="H109">
        <v>2</v>
      </c>
      <c r="I109">
        <v>10</v>
      </c>
      <c r="J109" t="s">
        <v>17</v>
      </c>
      <c r="K109" t="s">
        <v>1413</v>
      </c>
      <c r="L109" t="s">
        <v>19</v>
      </c>
      <c r="M109" t="s">
        <v>18</v>
      </c>
      <c r="N109">
        <v>32.019866999999998</v>
      </c>
      <c r="O109">
        <v>15.050086</v>
      </c>
      <c r="T109">
        <v>0</v>
      </c>
      <c r="U109">
        <v>0</v>
      </c>
      <c r="Z109">
        <v>0</v>
      </c>
      <c r="AA109">
        <v>0</v>
      </c>
    </row>
    <row r="110" spans="1:27" x14ac:dyDescent="0.25">
      <c r="A110" s="6">
        <v>2014</v>
      </c>
      <c r="B110" t="s">
        <v>170</v>
      </c>
      <c r="C110" t="s">
        <v>1416</v>
      </c>
      <c r="D110" t="s">
        <v>170</v>
      </c>
      <c r="E110" t="s">
        <v>296</v>
      </c>
      <c r="F110">
        <v>25.914085</v>
      </c>
      <c r="G110">
        <v>13.91972</v>
      </c>
      <c r="H110">
        <v>392</v>
      </c>
      <c r="I110">
        <v>1960</v>
      </c>
      <c r="J110" t="s">
        <v>157</v>
      </c>
      <c r="K110" t="s">
        <v>1417</v>
      </c>
      <c r="L110" t="s">
        <v>159</v>
      </c>
      <c r="M110" t="s">
        <v>158</v>
      </c>
      <c r="N110">
        <v>26.589704999999999</v>
      </c>
      <c r="O110">
        <v>12.769418999999999</v>
      </c>
      <c r="P110" t="s">
        <v>138</v>
      </c>
      <c r="Q110" t="s">
        <v>1426</v>
      </c>
      <c r="R110" t="s">
        <v>138</v>
      </c>
      <c r="S110" t="s">
        <v>233</v>
      </c>
      <c r="T110">
        <v>24.198768999999999</v>
      </c>
      <c r="U110">
        <v>23.293191</v>
      </c>
      <c r="V110" t="s">
        <v>122</v>
      </c>
      <c r="W110" t="s">
        <v>1424</v>
      </c>
      <c r="X110" t="s">
        <v>110</v>
      </c>
      <c r="Y110" t="s">
        <v>265</v>
      </c>
      <c r="Z110">
        <v>32.117075999999997</v>
      </c>
      <c r="AA110">
        <v>20.067004000000001</v>
      </c>
    </row>
    <row r="111" spans="1:27" x14ac:dyDescent="0.25">
      <c r="A111" s="6">
        <v>2014</v>
      </c>
      <c r="B111" t="s">
        <v>126</v>
      </c>
      <c r="C111" t="s">
        <v>1432</v>
      </c>
      <c r="D111" t="s">
        <v>146</v>
      </c>
      <c r="E111" t="s">
        <v>145</v>
      </c>
      <c r="F111">
        <v>32.766388999999997</v>
      </c>
      <c r="G111">
        <v>21.741667</v>
      </c>
      <c r="H111">
        <v>3990</v>
      </c>
      <c r="I111">
        <v>19950</v>
      </c>
      <c r="J111" t="s">
        <v>122</v>
      </c>
      <c r="K111" t="s">
        <v>1424</v>
      </c>
      <c r="L111" t="s">
        <v>110</v>
      </c>
      <c r="M111" t="s">
        <v>265</v>
      </c>
      <c r="N111">
        <v>32.117075999999997</v>
      </c>
      <c r="O111">
        <v>20.067004000000001</v>
      </c>
      <c r="P111" t="s">
        <v>43</v>
      </c>
      <c r="Q111" t="s">
        <v>1420</v>
      </c>
      <c r="R111" t="s">
        <v>43</v>
      </c>
      <c r="S111" t="s">
        <v>339</v>
      </c>
      <c r="T111">
        <v>31.205314000000001</v>
      </c>
      <c r="U111">
        <v>16.588936</v>
      </c>
      <c r="V111" t="s">
        <v>43</v>
      </c>
      <c r="W111" t="s">
        <v>1420</v>
      </c>
      <c r="X111" t="s">
        <v>45</v>
      </c>
      <c r="Y111" t="s">
        <v>44</v>
      </c>
      <c r="Z111">
        <v>30.631993999999999</v>
      </c>
      <c r="AA111">
        <v>18.349292999999999</v>
      </c>
    </row>
    <row r="112" spans="1:27" x14ac:dyDescent="0.25">
      <c r="A112" s="6">
        <v>2014</v>
      </c>
      <c r="B112" t="s">
        <v>111</v>
      </c>
      <c r="C112" t="s">
        <v>1427</v>
      </c>
      <c r="D112" t="s">
        <v>231</v>
      </c>
      <c r="E112" t="s">
        <v>230</v>
      </c>
      <c r="F112">
        <v>32.932780999999999</v>
      </c>
      <c r="G112">
        <v>12.080638</v>
      </c>
      <c r="H112">
        <v>100</v>
      </c>
      <c r="I112">
        <v>500</v>
      </c>
      <c r="J112" t="s">
        <v>111</v>
      </c>
      <c r="K112" t="s">
        <v>1427</v>
      </c>
      <c r="L112" t="s">
        <v>113</v>
      </c>
      <c r="M112" t="s">
        <v>112</v>
      </c>
      <c r="N112">
        <v>32.853386</v>
      </c>
      <c r="O112">
        <v>12.059558000000001</v>
      </c>
      <c r="P112" t="s">
        <v>111</v>
      </c>
      <c r="Q112" t="s">
        <v>1427</v>
      </c>
      <c r="R112" t="s">
        <v>236</v>
      </c>
      <c r="S112" t="s">
        <v>235</v>
      </c>
      <c r="T112">
        <v>32.887103000000003</v>
      </c>
      <c r="U112">
        <v>11.986724000000001</v>
      </c>
      <c r="V112" t="s">
        <v>157</v>
      </c>
      <c r="W112" t="s">
        <v>1417</v>
      </c>
      <c r="X112" t="s">
        <v>159</v>
      </c>
      <c r="Y112" t="s">
        <v>158</v>
      </c>
      <c r="Z112">
        <v>26.589704999999999</v>
      </c>
      <c r="AA112">
        <v>12.769418999999999</v>
      </c>
    </row>
    <row r="113" spans="1:27" x14ac:dyDescent="0.25">
      <c r="A113" s="6">
        <v>2014</v>
      </c>
      <c r="B113" t="s">
        <v>170</v>
      </c>
      <c r="C113" t="s">
        <v>1416</v>
      </c>
      <c r="D113" t="s">
        <v>172</v>
      </c>
      <c r="E113" t="s">
        <v>171</v>
      </c>
      <c r="F113">
        <v>24.888852</v>
      </c>
      <c r="G113">
        <v>14.531484000000001</v>
      </c>
      <c r="H113">
        <v>137</v>
      </c>
      <c r="I113">
        <v>685</v>
      </c>
      <c r="J113" t="s">
        <v>157</v>
      </c>
      <c r="K113" t="s">
        <v>1417</v>
      </c>
      <c r="L113" t="s">
        <v>159</v>
      </c>
      <c r="M113" t="s">
        <v>158</v>
      </c>
      <c r="N113">
        <v>26.589704999999999</v>
      </c>
      <c r="O113">
        <v>12.769418999999999</v>
      </c>
      <c r="T113">
        <v>0</v>
      </c>
      <c r="U113">
        <v>0</v>
      </c>
      <c r="Z113">
        <v>0</v>
      </c>
      <c r="AA113">
        <v>0</v>
      </c>
    </row>
    <row r="114" spans="1:27" x14ac:dyDescent="0.25">
      <c r="A114" s="6">
        <v>2014</v>
      </c>
      <c r="B114" t="s">
        <v>48</v>
      </c>
      <c r="C114" t="s">
        <v>1431</v>
      </c>
      <c r="D114" t="s">
        <v>149</v>
      </c>
      <c r="E114" t="s">
        <v>148</v>
      </c>
      <c r="F114">
        <v>32.724733999999998</v>
      </c>
      <c r="G114">
        <v>22.023849999999999</v>
      </c>
      <c r="H114">
        <v>42</v>
      </c>
      <c r="I114">
        <v>210</v>
      </c>
      <c r="J114" t="s">
        <v>122</v>
      </c>
      <c r="K114" t="s">
        <v>1424</v>
      </c>
      <c r="L114" t="s">
        <v>110</v>
      </c>
      <c r="M114" t="s">
        <v>265</v>
      </c>
      <c r="N114">
        <v>32.117075999999997</v>
      </c>
      <c r="O114">
        <v>20.067004000000001</v>
      </c>
      <c r="P114" t="s">
        <v>48</v>
      </c>
      <c r="Q114" t="s">
        <v>1431</v>
      </c>
      <c r="R114" t="s">
        <v>50</v>
      </c>
      <c r="S114" t="s">
        <v>49</v>
      </c>
      <c r="T114">
        <v>32.759379000000003</v>
      </c>
      <c r="U114">
        <v>22.638318999999999</v>
      </c>
      <c r="Z114">
        <v>0</v>
      </c>
      <c r="AA114">
        <v>0</v>
      </c>
    </row>
    <row r="115" spans="1:27" x14ac:dyDescent="0.25">
      <c r="A115" s="6">
        <v>2014</v>
      </c>
      <c r="B115" t="s">
        <v>29</v>
      </c>
      <c r="C115" t="s">
        <v>1414</v>
      </c>
      <c r="D115" t="s">
        <v>190</v>
      </c>
      <c r="E115" t="s">
        <v>189</v>
      </c>
      <c r="F115">
        <v>31.940334</v>
      </c>
      <c r="G115">
        <v>12.091358</v>
      </c>
      <c r="H115">
        <v>324</v>
      </c>
      <c r="I115">
        <v>1620</v>
      </c>
      <c r="J115" t="s">
        <v>95</v>
      </c>
      <c r="K115" t="s">
        <v>1418</v>
      </c>
      <c r="L115" t="s">
        <v>95</v>
      </c>
      <c r="M115" t="s">
        <v>96</v>
      </c>
      <c r="N115">
        <v>32.896672000000002</v>
      </c>
      <c r="O115">
        <v>13.177792</v>
      </c>
      <c r="T115">
        <v>0</v>
      </c>
      <c r="U115">
        <v>0</v>
      </c>
      <c r="Z115">
        <v>0</v>
      </c>
      <c r="AA115">
        <v>0</v>
      </c>
    </row>
    <row r="116" spans="1:27" x14ac:dyDescent="0.25">
      <c r="A116" s="6">
        <v>2014</v>
      </c>
      <c r="B116" t="s">
        <v>22</v>
      </c>
      <c r="C116" t="s">
        <v>1428</v>
      </c>
      <c r="D116" t="s">
        <v>175</v>
      </c>
      <c r="E116" t="s">
        <v>174</v>
      </c>
      <c r="F116">
        <v>30.125841999999999</v>
      </c>
      <c r="G116">
        <v>9.4900660000000006</v>
      </c>
      <c r="H116">
        <v>35</v>
      </c>
      <c r="I116">
        <v>175</v>
      </c>
      <c r="J116" t="s">
        <v>157</v>
      </c>
      <c r="K116" t="s">
        <v>1417</v>
      </c>
      <c r="L116" t="s">
        <v>159</v>
      </c>
      <c r="M116" t="s">
        <v>158</v>
      </c>
      <c r="N116">
        <v>26.589704999999999</v>
      </c>
      <c r="O116">
        <v>12.769418999999999</v>
      </c>
      <c r="P116" t="s">
        <v>122</v>
      </c>
      <c r="Q116" t="s">
        <v>1424</v>
      </c>
      <c r="R116" t="s">
        <v>110</v>
      </c>
      <c r="S116" t="s">
        <v>265</v>
      </c>
      <c r="T116">
        <v>32.117075999999997</v>
      </c>
      <c r="U116">
        <v>20.067004000000001</v>
      </c>
      <c r="V116" t="s">
        <v>25</v>
      </c>
      <c r="W116" t="s">
        <v>1412</v>
      </c>
      <c r="X116" t="s">
        <v>199</v>
      </c>
      <c r="Y116" t="s">
        <v>324</v>
      </c>
      <c r="Z116">
        <v>32.791863999999997</v>
      </c>
      <c r="AA116">
        <v>12.885278</v>
      </c>
    </row>
    <row r="117" spans="1:27" x14ac:dyDescent="0.25">
      <c r="A117" s="6">
        <v>2014</v>
      </c>
      <c r="B117" t="s">
        <v>48</v>
      </c>
      <c r="C117" t="s">
        <v>1431</v>
      </c>
      <c r="D117" t="s">
        <v>50</v>
      </c>
      <c r="E117" t="s">
        <v>49</v>
      </c>
      <c r="F117">
        <v>32.759379000000003</v>
      </c>
      <c r="G117">
        <v>22.638318999999999</v>
      </c>
      <c r="H117">
        <v>333</v>
      </c>
      <c r="I117">
        <v>1665</v>
      </c>
      <c r="J117" t="s">
        <v>48</v>
      </c>
      <c r="K117" t="s">
        <v>1431</v>
      </c>
      <c r="L117" t="s">
        <v>50</v>
      </c>
      <c r="M117" t="s">
        <v>49</v>
      </c>
      <c r="N117">
        <v>32.759379000000003</v>
      </c>
      <c r="O117">
        <v>22.638318999999999</v>
      </c>
      <c r="T117">
        <v>0</v>
      </c>
      <c r="U117">
        <v>0</v>
      </c>
      <c r="Z117">
        <v>0</v>
      </c>
      <c r="AA117">
        <v>0</v>
      </c>
    </row>
    <row r="118" spans="1:27" x14ac:dyDescent="0.25">
      <c r="A118" s="6">
        <v>2014</v>
      </c>
      <c r="B118" t="s">
        <v>115</v>
      </c>
      <c r="C118" t="s">
        <v>1430</v>
      </c>
      <c r="D118" t="s">
        <v>152</v>
      </c>
      <c r="E118" t="s">
        <v>151</v>
      </c>
      <c r="F118">
        <v>32.561943999999997</v>
      </c>
      <c r="G118">
        <v>21.252777999999999</v>
      </c>
      <c r="H118">
        <v>320</v>
      </c>
      <c r="I118">
        <v>1600</v>
      </c>
      <c r="J118" t="s">
        <v>122</v>
      </c>
      <c r="K118" t="s">
        <v>1424</v>
      </c>
      <c r="L118" t="s">
        <v>110</v>
      </c>
      <c r="M118" t="s">
        <v>265</v>
      </c>
      <c r="N118">
        <v>32.117075999999997</v>
      </c>
      <c r="O118">
        <v>20.067004000000001</v>
      </c>
      <c r="P118" t="s">
        <v>43</v>
      </c>
      <c r="Q118" t="s">
        <v>1420</v>
      </c>
      <c r="R118" t="s">
        <v>43</v>
      </c>
      <c r="S118" t="s">
        <v>339</v>
      </c>
      <c r="T118">
        <v>31.205314000000001</v>
      </c>
      <c r="U118">
        <v>16.588936</v>
      </c>
      <c r="Z118">
        <v>0</v>
      </c>
      <c r="AA118">
        <v>0</v>
      </c>
    </row>
    <row r="119" spans="1:27" x14ac:dyDescent="0.25">
      <c r="A119" s="6">
        <v>2014</v>
      </c>
      <c r="B119" t="s">
        <v>95</v>
      </c>
      <c r="C119" t="s">
        <v>1418</v>
      </c>
      <c r="D119" t="s">
        <v>95</v>
      </c>
      <c r="E119" t="s">
        <v>96</v>
      </c>
      <c r="F119">
        <v>32.896672000000002</v>
      </c>
      <c r="G119">
        <v>13.177792</v>
      </c>
      <c r="H119">
        <v>228</v>
      </c>
      <c r="I119">
        <v>1141</v>
      </c>
      <c r="J119" t="s">
        <v>43</v>
      </c>
      <c r="K119" t="s">
        <v>1420</v>
      </c>
      <c r="L119" t="s">
        <v>43</v>
      </c>
      <c r="M119" t="s">
        <v>339</v>
      </c>
      <c r="N119">
        <v>31.205314000000001</v>
      </c>
      <c r="O119">
        <v>16.588936</v>
      </c>
      <c r="T119">
        <v>0</v>
      </c>
      <c r="U119">
        <v>0</v>
      </c>
      <c r="Z119">
        <v>0</v>
      </c>
      <c r="AA119">
        <v>0</v>
      </c>
    </row>
    <row r="120" spans="1:27" x14ac:dyDescent="0.25">
      <c r="A120" s="6">
        <v>2014</v>
      </c>
      <c r="B120" t="s">
        <v>85</v>
      </c>
      <c r="C120" t="s">
        <v>1433</v>
      </c>
      <c r="D120" t="s">
        <v>225</v>
      </c>
      <c r="E120" t="s">
        <v>224</v>
      </c>
      <c r="F120">
        <v>27.443659</v>
      </c>
      <c r="G120">
        <v>13.050793000000001</v>
      </c>
      <c r="H120">
        <v>160</v>
      </c>
      <c r="I120">
        <v>800</v>
      </c>
      <c r="J120" t="s">
        <v>17</v>
      </c>
      <c r="K120" t="s">
        <v>1413</v>
      </c>
      <c r="L120" t="s">
        <v>19</v>
      </c>
      <c r="M120" t="s">
        <v>18</v>
      </c>
      <c r="N120">
        <v>32.019866999999998</v>
      </c>
      <c r="O120">
        <v>15.050086</v>
      </c>
      <c r="P120" t="s">
        <v>43</v>
      </c>
      <c r="Q120" t="s">
        <v>1420</v>
      </c>
      <c r="R120" t="s">
        <v>43</v>
      </c>
      <c r="S120" t="s">
        <v>339</v>
      </c>
      <c r="T120">
        <v>31.205314000000001</v>
      </c>
      <c r="U120">
        <v>16.588936</v>
      </c>
      <c r="Z120">
        <v>0</v>
      </c>
      <c r="AA120">
        <v>0</v>
      </c>
    </row>
    <row r="121" spans="1:27" x14ac:dyDescent="0.25">
      <c r="A121" s="6">
        <v>2014</v>
      </c>
      <c r="B121" t="s">
        <v>95</v>
      </c>
      <c r="C121" t="s">
        <v>1418</v>
      </c>
      <c r="D121" t="s">
        <v>279</v>
      </c>
      <c r="E121" t="s">
        <v>278</v>
      </c>
      <c r="F121">
        <v>32.813333</v>
      </c>
      <c r="G121">
        <v>13.269722</v>
      </c>
      <c r="H121">
        <v>674</v>
      </c>
      <c r="I121">
        <v>3370</v>
      </c>
      <c r="J121" t="s">
        <v>43</v>
      </c>
      <c r="K121" t="s">
        <v>1420</v>
      </c>
      <c r="L121" t="s">
        <v>43</v>
      </c>
      <c r="M121" t="s">
        <v>339</v>
      </c>
      <c r="N121">
        <v>31.205314000000001</v>
      </c>
      <c r="O121">
        <v>16.588936</v>
      </c>
      <c r="P121" t="s">
        <v>122</v>
      </c>
      <c r="Q121" t="s">
        <v>1424</v>
      </c>
      <c r="R121" t="s">
        <v>110</v>
      </c>
      <c r="S121" t="s">
        <v>265</v>
      </c>
      <c r="T121">
        <v>32.117075999999997</v>
      </c>
      <c r="U121">
        <v>20.067004000000001</v>
      </c>
      <c r="Z121">
        <v>0</v>
      </c>
      <c r="AA121">
        <v>0</v>
      </c>
    </row>
    <row r="122" spans="1:27" x14ac:dyDescent="0.25">
      <c r="A122" s="6">
        <v>2014</v>
      </c>
      <c r="B122" t="s">
        <v>95</v>
      </c>
      <c r="C122" t="s">
        <v>1418</v>
      </c>
      <c r="D122" t="s">
        <v>99</v>
      </c>
      <c r="E122" t="s">
        <v>98</v>
      </c>
      <c r="F122">
        <v>32.883445000000002</v>
      </c>
      <c r="G122">
        <v>13.352548000000001</v>
      </c>
      <c r="H122">
        <v>1050</v>
      </c>
      <c r="I122">
        <v>5250</v>
      </c>
      <c r="J122" t="s">
        <v>43</v>
      </c>
      <c r="K122" t="s">
        <v>1420</v>
      </c>
      <c r="L122" t="s">
        <v>43</v>
      </c>
      <c r="M122" t="s">
        <v>339</v>
      </c>
      <c r="N122">
        <v>31.205314000000001</v>
      </c>
      <c r="O122">
        <v>16.588936</v>
      </c>
      <c r="P122" t="s">
        <v>122</v>
      </c>
      <c r="Q122" t="s">
        <v>1424</v>
      </c>
      <c r="R122" t="s">
        <v>110</v>
      </c>
      <c r="S122" t="s">
        <v>265</v>
      </c>
      <c r="T122">
        <v>32.117075999999997</v>
      </c>
      <c r="U122">
        <v>20.067004000000001</v>
      </c>
      <c r="Z122">
        <v>0</v>
      </c>
      <c r="AA122">
        <v>0</v>
      </c>
    </row>
    <row r="123" spans="1:27" x14ac:dyDescent="0.25">
      <c r="A123" s="6">
        <v>2014</v>
      </c>
      <c r="B123" t="s">
        <v>22</v>
      </c>
      <c r="C123" t="s">
        <v>1428</v>
      </c>
      <c r="D123" t="s">
        <v>187</v>
      </c>
      <c r="E123" t="s">
        <v>186</v>
      </c>
      <c r="F123">
        <v>31.846336000000001</v>
      </c>
      <c r="G123">
        <v>11.340648</v>
      </c>
      <c r="H123">
        <v>30</v>
      </c>
      <c r="I123">
        <v>150</v>
      </c>
      <c r="J123" t="s">
        <v>22</v>
      </c>
      <c r="K123" t="s">
        <v>1428</v>
      </c>
      <c r="L123" t="s">
        <v>175</v>
      </c>
      <c r="M123" t="s">
        <v>174</v>
      </c>
      <c r="N123">
        <v>30.125841999999999</v>
      </c>
      <c r="O123">
        <v>9.4900660000000006</v>
      </c>
      <c r="T123">
        <v>0</v>
      </c>
      <c r="U123">
        <v>0</v>
      </c>
      <c r="Z123">
        <v>0</v>
      </c>
      <c r="AA123">
        <v>0</v>
      </c>
    </row>
    <row r="124" spans="1:27" x14ac:dyDescent="0.25">
      <c r="A124" s="6">
        <v>2014</v>
      </c>
      <c r="B124" t="s">
        <v>22</v>
      </c>
      <c r="C124" t="s">
        <v>1428</v>
      </c>
      <c r="D124" t="s">
        <v>40</v>
      </c>
      <c r="E124" t="s">
        <v>39</v>
      </c>
      <c r="F124">
        <v>31.773889</v>
      </c>
      <c r="G124">
        <v>11.543611</v>
      </c>
      <c r="H124">
        <v>25</v>
      </c>
      <c r="I124">
        <v>125</v>
      </c>
      <c r="J124" t="s">
        <v>22</v>
      </c>
      <c r="K124" t="s">
        <v>1428</v>
      </c>
      <c r="L124" t="s">
        <v>175</v>
      </c>
      <c r="M124" t="s">
        <v>174</v>
      </c>
      <c r="N124">
        <v>30.125841999999999</v>
      </c>
      <c r="O124">
        <v>9.4900660000000006</v>
      </c>
      <c r="P124" t="s">
        <v>157</v>
      </c>
      <c r="Q124" t="s">
        <v>1417</v>
      </c>
      <c r="R124" t="s">
        <v>159</v>
      </c>
      <c r="S124" t="s">
        <v>158</v>
      </c>
      <c r="T124">
        <v>26.589704999999999</v>
      </c>
      <c r="U124">
        <v>12.769418999999999</v>
      </c>
      <c r="Z124">
        <v>0</v>
      </c>
      <c r="AA124">
        <v>0</v>
      </c>
    </row>
    <row r="125" spans="1:27" x14ac:dyDescent="0.25">
      <c r="A125" s="6">
        <v>2014</v>
      </c>
      <c r="B125" t="s">
        <v>29</v>
      </c>
      <c r="C125" t="s">
        <v>1414</v>
      </c>
      <c r="D125" t="s">
        <v>245</v>
      </c>
      <c r="E125" t="s">
        <v>244</v>
      </c>
      <c r="F125">
        <v>31.446961000000002</v>
      </c>
      <c r="G125">
        <v>12.980751</v>
      </c>
      <c r="H125">
        <v>57</v>
      </c>
      <c r="I125">
        <v>285</v>
      </c>
      <c r="J125" t="s">
        <v>43</v>
      </c>
      <c r="K125" t="s">
        <v>1420</v>
      </c>
      <c r="L125" t="s">
        <v>43</v>
      </c>
      <c r="M125" t="s">
        <v>339</v>
      </c>
      <c r="N125">
        <v>31.205314000000001</v>
      </c>
      <c r="O125">
        <v>16.588936</v>
      </c>
      <c r="T125">
        <v>0</v>
      </c>
      <c r="U125">
        <v>0</v>
      </c>
      <c r="Z125">
        <v>0</v>
      </c>
      <c r="AA125">
        <v>0</v>
      </c>
    </row>
    <row r="126" spans="1:27" x14ac:dyDescent="0.25">
      <c r="A126" s="6">
        <v>2014</v>
      </c>
      <c r="B126" t="s">
        <v>58</v>
      </c>
      <c r="C126" t="s">
        <v>1423</v>
      </c>
      <c r="D126" t="s">
        <v>102</v>
      </c>
      <c r="E126" t="s">
        <v>101</v>
      </c>
      <c r="F126">
        <v>29.296253</v>
      </c>
      <c r="G126">
        <v>21.649898</v>
      </c>
      <c r="H126">
        <v>16</v>
      </c>
      <c r="I126">
        <v>80</v>
      </c>
      <c r="J126" t="s">
        <v>43</v>
      </c>
      <c r="K126" t="s">
        <v>1420</v>
      </c>
      <c r="L126" t="s">
        <v>43</v>
      </c>
      <c r="M126" t="s">
        <v>339</v>
      </c>
      <c r="N126">
        <v>31.205314000000001</v>
      </c>
      <c r="O126">
        <v>16.588936</v>
      </c>
      <c r="T126">
        <v>0</v>
      </c>
      <c r="U126">
        <v>0</v>
      </c>
      <c r="Z126">
        <v>0</v>
      </c>
      <c r="AA126">
        <v>0</v>
      </c>
    </row>
    <row r="127" spans="1:27" x14ac:dyDescent="0.25">
      <c r="A127" s="6">
        <v>2014</v>
      </c>
      <c r="B127" t="s">
        <v>52</v>
      </c>
      <c r="C127" t="s">
        <v>1434</v>
      </c>
      <c r="D127" t="s">
        <v>52</v>
      </c>
      <c r="E127" t="s">
        <v>53</v>
      </c>
      <c r="F127">
        <v>24.962630000000001</v>
      </c>
      <c r="G127">
        <v>10.179717</v>
      </c>
      <c r="H127">
        <v>742</v>
      </c>
      <c r="I127">
        <v>3710</v>
      </c>
      <c r="J127" t="s">
        <v>52</v>
      </c>
      <c r="K127" t="s">
        <v>1434</v>
      </c>
      <c r="L127" t="s">
        <v>52</v>
      </c>
      <c r="M127" t="s">
        <v>53</v>
      </c>
      <c r="N127">
        <v>24.962630000000001</v>
      </c>
      <c r="O127">
        <v>10.179717</v>
      </c>
      <c r="T127">
        <v>0</v>
      </c>
      <c r="U127">
        <v>0</v>
      </c>
      <c r="Z127">
        <v>0</v>
      </c>
      <c r="AA127">
        <v>0</v>
      </c>
    </row>
    <row r="128" spans="1:27" x14ac:dyDescent="0.25">
      <c r="A128" s="6">
        <v>2014</v>
      </c>
      <c r="B128" t="s">
        <v>62</v>
      </c>
      <c r="C128" t="s">
        <v>1421</v>
      </c>
      <c r="D128" t="s">
        <v>282</v>
      </c>
      <c r="E128" t="s">
        <v>281</v>
      </c>
      <c r="F128">
        <v>32.742727000000002</v>
      </c>
      <c r="G128">
        <v>13.712796000000001</v>
      </c>
      <c r="H128">
        <v>327</v>
      </c>
      <c r="I128">
        <v>1635</v>
      </c>
      <c r="J128" t="s">
        <v>43</v>
      </c>
      <c r="K128" t="s">
        <v>1420</v>
      </c>
      <c r="L128" t="s">
        <v>43</v>
      </c>
      <c r="M128" t="s">
        <v>339</v>
      </c>
      <c r="N128">
        <v>31.205314000000001</v>
      </c>
      <c r="O128">
        <v>16.588936</v>
      </c>
      <c r="P128" t="s">
        <v>122</v>
      </c>
      <c r="Q128" t="s">
        <v>1424</v>
      </c>
      <c r="R128" t="s">
        <v>110</v>
      </c>
      <c r="S128" t="s">
        <v>265</v>
      </c>
      <c r="T128">
        <v>32.117075999999997</v>
      </c>
      <c r="U128">
        <v>20.067004000000001</v>
      </c>
      <c r="Z128">
        <v>0</v>
      </c>
      <c r="AA128">
        <v>0</v>
      </c>
    </row>
    <row r="129" spans="1:27" x14ac:dyDescent="0.25">
      <c r="A129" s="6">
        <v>2014</v>
      </c>
      <c r="B129" t="s">
        <v>48</v>
      </c>
      <c r="C129" t="s">
        <v>1431</v>
      </c>
      <c r="D129" t="s">
        <v>155</v>
      </c>
      <c r="E129" t="s">
        <v>154</v>
      </c>
      <c r="F129">
        <v>32.763055999999999</v>
      </c>
      <c r="G129">
        <v>22.241752999999999</v>
      </c>
      <c r="H129">
        <v>420</v>
      </c>
      <c r="I129">
        <v>2100</v>
      </c>
      <c r="J129" t="s">
        <v>122</v>
      </c>
      <c r="K129" t="s">
        <v>1424</v>
      </c>
      <c r="L129" t="s">
        <v>110</v>
      </c>
      <c r="M129" t="s">
        <v>265</v>
      </c>
      <c r="N129">
        <v>32.117075999999997</v>
      </c>
      <c r="O129">
        <v>20.067004000000001</v>
      </c>
      <c r="P129" t="s">
        <v>43</v>
      </c>
      <c r="Q129" t="s">
        <v>1420</v>
      </c>
      <c r="R129" t="s">
        <v>43</v>
      </c>
      <c r="S129" t="s">
        <v>339</v>
      </c>
      <c r="T129">
        <v>31.205314000000001</v>
      </c>
      <c r="U129">
        <v>16.588936</v>
      </c>
      <c r="Z129">
        <v>0</v>
      </c>
      <c r="AA129">
        <v>0</v>
      </c>
    </row>
    <row r="130" spans="1:27" x14ac:dyDescent="0.25">
      <c r="A130" s="6">
        <v>2014</v>
      </c>
      <c r="B130" t="s">
        <v>62</v>
      </c>
      <c r="C130" t="s">
        <v>1421</v>
      </c>
      <c r="D130" t="s">
        <v>319</v>
      </c>
      <c r="E130" t="s">
        <v>318</v>
      </c>
      <c r="F130">
        <v>32.437106</v>
      </c>
      <c r="G130">
        <v>13.639685</v>
      </c>
      <c r="H130">
        <v>1870</v>
      </c>
      <c r="I130">
        <v>9350</v>
      </c>
      <c r="J130" t="s">
        <v>43</v>
      </c>
      <c r="K130" t="s">
        <v>1420</v>
      </c>
      <c r="L130" t="s">
        <v>43</v>
      </c>
      <c r="M130" t="s">
        <v>339</v>
      </c>
      <c r="N130">
        <v>31.205314000000001</v>
      </c>
      <c r="O130">
        <v>16.588936</v>
      </c>
      <c r="P130" t="s">
        <v>122</v>
      </c>
      <c r="Q130" t="s">
        <v>1424</v>
      </c>
      <c r="R130" t="s">
        <v>110</v>
      </c>
      <c r="S130" t="s">
        <v>265</v>
      </c>
      <c r="T130">
        <v>32.117075999999997</v>
      </c>
      <c r="U130">
        <v>20.067004000000001</v>
      </c>
      <c r="V130" t="s">
        <v>157</v>
      </c>
      <c r="W130" t="s">
        <v>1417</v>
      </c>
      <c r="X130" t="s">
        <v>159</v>
      </c>
      <c r="Y130" t="s">
        <v>158</v>
      </c>
      <c r="Z130">
        <v>26.589704999999999</v>
      </c>
      <c r="AA130">
        <v>12.769418999999999</v>
      </c>
    </row>
    <row r="131" spans="1:27" x14ac:dyDescent="0.25">
      <c r="A131" s="6">
        <v>2014</v>
      </c>
      <c r="B131" t="s">
        <v>62</v>
      </c>
      <c r="C131" t="s">
        <v>1421</v>
      </c>
      <c r="D131" t="s">
        <v>251</v>
      </c>
      <c r="E131" t="s">
        <v>250</v>
      </c>
      <c r="F131">
        <v>32.262183</v>
      </c>
      <c r="G131">
        <v>13.376447000000001</v>
      </c>
      <c r="H131">
        <v>72</v>
      </c>
      <c r="I131">
        <v>335</v>
      </c>
      <c r="J131" t="s">
        <v>122</v>
      </c>
      <c r="K131" t="s">
        <v>1424</v>
      </c>
      <c r="L131" t="s">
        <v>110</v>
      </c>
      <c r="M131" t="s">
        <v>265</v>
      </c>
      <c r="N131">
        <v>32.117075999999997</v>
      </c>
      <c r="O131">
        <v>20.067004000000001</v>
      </c>
      <c r="P131" t="s">
        <v>25</v>
      </c>
      <c r="Q131" t="s">
        <v>1412</v>
      </c>
      <c r="R131" t="s">
        <v>206</v>
      </c>
      <c r="S131" t="s">
        <v>304</v>
      </c>
      <c r="T131">
        <v>32.677948999999998</v>
      </c>
      <c r="U131">
        <v>12.872464000000001</v>
      </c>
      <c r="V131" t="s">
        <v>29</v>
      </c>
      <c r="W131" t="s">
        <v>1414</v>
      </c>
      <c r="X131" t="s">
        <v>31</v>
      </c>
      <c r="Y131" t="s">
        <v>30</v>
      </c>
      <c r="Z131">
        <v>32.069344000000001</v>
      </c>
      <c r="AA131">
        <v>12.694156</v>
      </c>
    </row>
    <row r="132" spans="1:27" x14ac:dyDescent="0.25">
      <c r="A132" s="6">
        <v>2014</v>
      </c>
      <c r="B132" t="s">
        <v>25</v>
      </c>
      <c r="C132" t="s">
        <v>1412</v>
      </c>
      <c r="D132" t="s">
        <v>268</v>
      </c>
      <c r="E132" t="s">
        <v>267</v>
      </c>
      <c r="F132">
        <v>32.561110999999997</v>
      </c>
      <c r="G132">
        <v>13.253610999999999</v>
      </c>
      <c r="H132">
        <v>70</v>
      </c>
      <c r="I132">
        <v>350</v>
      </c>
      <c r="J132" t="s">
        <v>25</v>
      </c>
      <c r="K132" t="s">
        <v>1412</v>
      </c>
      <c r="L132" t="s">
        <v>27</v>
      </c>
      <c r="M132" t="s">
        <v>26</v>
      </c>
      <c r="N132">
        <v>32.778036</v>
      </c>
      <c r="O132">
        <v>12.992495</v>
      </c>
      <c r="P132" t="s">
        <v>29</v>
      </c>
      <c r="Q132" t="s">
        <v>1414</v>
      </c>
      <c r="R132" t="s">
        <v>37</v>
      </c>
      <c r="S132" t="s">
        <v>36</v>
      </c>
      <c r="T132">
        <v>31.996943999999999</v>
      </c>
      <c r="U132">
        <v>12.63</v>
      </c>
      <c r="V132" t="s">
        <v>25</v>
      </c>
      <c r="W132" t="s">
        <v>1412</v>
      </c>
      <c r="X132" t="s">
        <v>206</v>
      </c>
      <c r="Y132" t="s">
        <v>304</v>
      </c>
      <c r="Z132">
        <v>32.677948999999998</v>
      </c>
      <c r="AA132">
        <v>12.872464000000001</v>
      </c>
    </row>
    <row r="133" spans="1:27" x14ac:dyDescent="0.25">
      <c r="A133" s="6">
        <v>2014</v>
      </c>
      <c r="B133" t="s">
        <v>25</v>
      </c>
      <c r="C133" t="s">
        <v>1412</v>
      </c>
      <c r="D133" t="s">
        <v>316</v>
      </c>
      <c r="E133" t="s">
        <v>315</v>
      </c>
      <c r="F133">
        <v>32.712524999999999</v>
      </c>
      <c r="G133">
        <v>13.067252999999999</v>
      </c>
      <c r="H133">
        <v>430</v>
      </c>
      <c r="I133">
        <v>2150</v>
      </c>
      <c r="J133" t="s">
        <v>25</v>
      </c>
      <c r="K133" t="s">
        <v>1412</v>
      </c>
      <c r="L133" t="s">
        <v>27</v>
      </c>
      <c r="M133" t="s">
        <v>26</v>
      </c>
      <c r="N133">
        <v>32.778036</v>
      </c>
      <c r="O133">
        <v>12.992495</v>
      </c>
      <c r="P133" t="s">
        <v>29</v>
      </c>
      <c r="Q133" t="s">
        <v>1414</v>
      </c>
      <c r="R133" t="s">
        <v>37</v>
      </c>
      <c r="S133" t="s">
        <v>36</v>
      </c>
      <c r="T133">
        <v>31.996943999999999</v>
      </c>
      <c r="U133">
        <v>12.63</v>
      </c>
      <c r="V133" t="s">
        <v>25</v>
      </c>
      <c r="W133" t="s">
        <v>1412</v>
      </c>
      <c r="X133" t="s">
        <v>322</v>
      </c>
      <c r="Y133" t="s">
        <v>321</v>
      </c>
      <c r="Z133">
        <v>32.533092000000003</v>
      </c>
      <c r="AA133">
        <v>13.017624</v>
      </c>
    </row>
    <row r="134" spans="1:27" x14ac:dyDescent="0.25">
      <c r="A134" s="6">
        <v>2014</v>
      </c>
      <c r="B134" t="s">
        <v>25</v>
      </c>
      <c r="C134" t="s">
        <v>1412</v>
      </c>
      <c r="D134" t="s">
        <v>322</v>
      </c>
      <c r="E134" t="s">
        <v>321</v>
      </c>
      <c r="F134">
        <v>32.533092000000003</v>
      </c>
      <c r="G134">
        <v>13.017624</v>
      </c>
      <c r="H134">
        <v>440</v>
      </c>
      <c r="I134">
        <v>2200</v>
      </c>
      <c r="J134" t="s">
        <v>25</v>
      </c>
      <c r="K134" t="s">
        <v>1412</v>
      </c>
      <c r="L134" t="s">
        <v>199</v>
      </c>
      <c r="M134" t="s">
        <v>324</v>
      </c>
      <c r="N134">
        <v>32.791863999999997</v>
      </c>
      <c r="O134">
        <v>12.885278</v>
      </c>
      <c r="P134" t="s">
        <v>25</v>
      </c>
      <c r="Q134" t="s">
        <v>1412</v>
      </c>
      <c r="R134" t="s">
        <v>206</v>
      </c>
      <c r="S134" t="s">
        <v>304</v>
      </c>
      <c r="T134">
        <v>32.677948999999998</v>
      </c>
      <c r="U134">
        <v>12.872464000000001</v>
      </c>
      <c r="V134" t="s">
        <v>17</v>
      </c>
      <c r="W134" t="s">
        <v>1413</v>
      </c>
      <c r="X134" t="s">
        <v>19</v>
      </c>
      <c r="Y134" t="s">
        <v>18</v>
      </c>
      <c r="Z134">
        <v>32.019866999999998</v>
      </c>
      <c r="AA134">
        <v>15.050086</v>
      </c>
    </row>
    <row r="135" spans="1:27" x14ac:dyDescent="0.25">
      <c r="A135" s="6">
        <v>2014</v>
      </c>
      <c r="B135" t="s">
        <v>25</v>
      </c>
      <c r="C135" t="s">
        <v>1412</v>
      </c>
      <c r="D135" t="s">
        <v>199</v>
      </c>
      <c r="E135" t="s">
        <v>324</v>
      </c>
      <c r="F135">
        <v>32.791863999999997</v>
      </c>
      <c r="G135">
        <v>12.885278</v>
      </c>
      <c r="H135">
        <v>480</v>
      </c>
      <c r="I135">
        <v>2400</v>
      </c>
      <c r="J135" t="s">
        <v>25</v>
      </c>
      <c r="K135" t="s">
        <v>1412</v>
      </c>
      <c r="L135" t="s">
        <v>206</v>
      </c>
      <c r="M135" t="s">
        <v>304</v>
      </c>
      <c r="N135">
        <v>32.677948999999998</v>
      </c>
      <c r="O135">
        <v>12.872464000000001</v>
      </c>
      <c r="P135" t="s">
        <v>25</v>
      </c>
      <c r="Q135" t="s">
        <v>1412</v>
      </c>
      <c r="R135" t="s">
        <v>242</v>
      </c>
      <c r="S135" t="s">
        <v>241</v>
      </c>
      <c r="T135">
        <v>32.825592999999998</v>
      </c>
      <c r="U135">
        <v>13.026066999999999</v>
      </c>
      <c r="V135" t="s">
        <v>25</v>
      </c>
      <c r="W135" t="s">
        <v>1412</v>
      </c>
      <c r="X135" t="s">
        <v>199</v>
      </c>
      <c r="Y135" t="s">
        <v>324</v>
      </c>
      <c r="Z135">
        <v>32.791863999999997</v>
      </c>
      <c r="AA135">
        <v>12.885278</v>
      </c>
    </row>
    <row r="136" spans="1:27" x14ac:dyDescent="0.25">
      <c r="A136" s="6">
        <v>2014</v>
      </c>
      <c r="B136" t="s">
        <v>25</v>
      </c>
      <c r="C136" t="s">
        <v>1412</v>
      </c>
      <c r="D136" t="s">
        <v>206</v>
      </c>
      <c r="E136" t="s">
        <v>304</v>
      </c>
      <c r="F136">
        <v>32.677948999999998</v>
      </c>
      <c r="G136">
        <v>12.872464000000001</v>
      </c>
      <c r="H136">
        <v>520</v>
      </c>
      <c r="I136">
        <v>2600</v>
      </c>
      <c r="J136" t="s">
        <v>25</v>
      </c>
      <c r="K136" t="s">
        <v>1412</v>
      </c>
      <c r="L136" t="s">
        <v>199</v>
      </c>
      <c r="M136" t="s">
        <v>324</v>
      </c>
      <c r="N136">
        <v>32.791863999999997</v>
      </c>
      <c r="O136">
        <v>12.885278</v>
      </c>
      <c r="P136" t="s">
        <v>25</v>
      </c>
      <c r="Q136" t="s">
        <v>1412</v>
      </c>
      <c r="R136" t="s">
        <v>322</v>
      </c>
      <c r="S136" t="s">
        <v>321</v>
      </c>
      <c r="T136">
        <v>32.533092000000003</v>
      </c>
      <c r="U136">
        <v>13.017624</v>
      </c>
      <c r="V136" t="s">
        <v>25</v>
      </c>
      <c r="W136" t="s">
        <v>1412</v>
      </c>
      <c r="X136" t="s">
        <v>206</v>
      </c>
      <c r="Y136" t="s">
        <v>304</v>
      </c>
      <c r="Z136">
        <v>32.677948999999998</v>
      </c>
      <c r="AA136">
        <v>12.872464000000001</v>
      </c>
    </row>
    <row r="137" spans="1:27" x14ac:dyDescent="0.25">
      <c r="A137" s="6">
        <v>2014</v>
      </c>
      <c r="B137" t="s">
        <v>17</v>
      </c>
      <c r="C137" t="s">
        <v>1413</v>
      </c>
      <c r="D137" t="s">
        <v>263</v>
      </c>
      <c r="E137" t="s">
        <v>262</v>
      </c>
      <c r="F137">
        <v>31.756969000000002</v>
      </c>
      <c r="G137">
        <v>13.995051</v>
      </c>
      <c r="H137">
        <v>6480</v>
      </c>
      <c r="I137">
        <v>32400</v>
      </c>
      <c r="J137" t="s">
        <v>43</v>
      </c>
      <c r="K137" t="s">
        <v>1420</v>
      </c>
      <c r="L137" t="s">
        <v>43</v>
      </c>
      <c r="M137" t="s">
        <v>339</v>
      </c>
      <c r="N137">
        <v>31.205314000000001</v>
      </c>
      <c r="O137">
        <v>16.588936</v>
      </c>
      <c r="P137" t="s">
        <v>17</v>
      </c>
      <c r="Q137" t="s">
        <v>1413</v>
      </c>
      <c r="R137" t="s">
        <v>17</v>
      </c>
      <c r="S137" t="s">
        <v>337</v>
      </c>
      <c r="T137">
        <v>32.378785999999998</v>
      </c>
      <c r="U137">
        <v>15.091885</v>
      </c>
      <c r="V137" t="s">
        <v>17</v>
      </c>
      <c r="W137" t="s">
        <v>1413</v>
      </c>
      <c r="X137" t="s">
        <v>19</v>
      </c>
      <c r="Y137" t="s">
        <v>18</v>
      </c>
      <c r="Z137">
        <v>32.019866999999998</v>
      </c>
      <c r="AA137">
        <v>15.050086</v>
      </c>
    </row>
  </sheetData>
  <autoFilter ref="A1:AA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3"/>
  <sheetViews>
    <sheetView workbookViewId="0">
      <pane ySplit="2" topLeftCell="A3" activePane="bottomLeft" state="frozen"/>
      <selection pane="bottomLeft" activeCell="B2" sqref="B2"/>
    </sheetView>
  </sheetViews>
  <sheetFormatPr defaultRowHeight="15" x14ac:dyDescent="0.25"/>
  <cols>
    <col min="1" max="1" width="22.28515625" customWidth="1"/>
    <col min="2" max="2" width="15.42578125" customWidth="1"/>
    <col min="3" max="3" width="15.85546875" customWidth="1"/>
    <col min="5" max="5" width="12.7109375" customWidth="1"/>
    <col min="6" max="6" width="14.42578125" bestFit="1" customWidth="1"/>
    <col min="8" max="8" width="19.85546875" customWidth="1"/>
    <col min="9" max="9" width="11" customWidth="1"/>
    <col min="11" max="11" width="16.85546875" customWidth="1"/>
    <col min="12" max="12" width="9.5703125" bestFit="1" customWidth="1"/>
    <col min="13" max="14" width="10.5703125" bestFit="1" customWidth="1"/>
  </cols>
  <sheetData>
    <row r="1" spans="1:15" ht="34.5" customHeight="1" x14ac:dyDescent="0.25">
      <c r="A1" s="154" t="s">
        <v>1558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</row>
    <row r="2" spans="1:15" ht="66" x14ac:dyDescent="0.3">
      <c r="A2" s="90"/>
      <c r="B2" s="92" t="s">
        <v>6</v>
      </c>
      <c r="C2" s="92" t="s">
        <v>7</v>
      </c>
      <c r="D2" s="92" t="s">
        <v>1557</v>
      </c>
      <c r="E2" s="92" t="s">
        <v>9</v>
      </c>
      <c r="F2" s="93" t="s">
        <v>10</v>
      </c>
      <c r="G2" s="93" t="s">
        <v>11</v>
      </c>
      <c r="H2" s="93" t="s">
        <v>12</v>
      </c>
      <c r="I2" s="93" t="s">
        <v>1556</v>
      </c>
      <c r="J2" s="93" t="s">
        <v>1555</v>
      </c>
      <c r="K2" s="93" t="s">
        <v>1554</v>
      </c>
      <c r="L2" s="91" t="s">
        <v>1522</v>
      </c>
      <c r="M2" s="91" t="s">
        <v>1552</v>
      </c>
      <c r="N2" s="91" t="s">
        <v>1553</v>
      </c>
    </row>
    <row r="3" spans="1:15" x14ac:dyDescent="0.25">
      <c r="A3" s="89" t="s">
        <v>195</v>
      </c>
      <c r="B3" s="24">
        <v>2177</v>
      </c>
      <c r="C3" s="24">
        <v>44</v>
      </c>
      <c r="D3" s="24">
        <v>834</v>
      </c>
      <c r="E3" s="24">
        <v>366</v>
      </c>
      <c r="F3" s="24">
        <v>36</v>
      </c>
      <c r="G3" s="24">
        <v>0</v>
      </c>
      <c r="H3" s="24">
        <v>180</v>
      </c>
      <c r="I3" s="24">
        <v>630</v>
      </c>
      <c r="J3" s="24">
        <v>0</v>
      </c>
      <c r="K3" s="24">
        <v>667</v>
      </c>
      <c r="L3" s="87">
        <f t="shared" ref="L3:L34" si="0">SUM(B3:K3)</f>
        <v>4934</v>
      </c>
      <c r="M3" s="88">
        <f t="shared" ref="M3:M34" si="1">SUM(B3:E3)</f>
        <v>3421</v>
      </c>
      <c r="N3" s="88">
        <f t="shared" ref="N3:N34" si="2">SUM(F3:K3)</f>
        <v>1513</v>
      </c>
    </row>
    <row r="4" spans="1:15" x14ac:dyDescent="0.25">
      <c r="A4" s="89" t="s">
        <v>225</v>
      </c>
      <c r="B4" s="24">
        <v>85</v>
      </c>
      <c r="C4" s="24">
        <v>0</v>
      </c>
      <c r="D4" s="24">
        <v>0</v>
      </c>
      <c r="E4" s="24">
        <v>0</v>
      </c>
      <c r="F4" s="24">
        <v>0</v>
      </c>
      <c r="G4" s="24">
        <v>0</v>
      </c>
      <c r="H4" s="24">
        <v>0</v>
      </c>
      <c r="I4" s="24">
        <v>75</v>
      </c>
      <c r="J4" s="24">
        <v>0</v>
      </c>
      <c r="K4" s="24">
        <v>0</v>
      </c>
      <c r="L4" s="87">
        <f t="shared" si="0"/>
        <v>160</v>
      </c>
      <c r="M4" s="88">
        <f t="shared" si="1"/>
        <v>85</v>
      </c>
      <c r="N4" s="88">
        <f t="shared" si="2"/>
        <v>75</v>
      </c>
    </row>
    <row r="5" spans="1:15" x14ac:dyDescent="0.25">
      <c r="A5" s="89" t="s">
        <v>279</v>
      </c>
      <c r="B5" s="24">
        <v>559</v>
      </c>
      <c r="C5" s="24">
        <v>0</v>
      </c>
      <c r="D5" s="24">
        <v>224</v>
      </c>
      <c r="E5" s="24">
        <v>139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87">
        <f t="shared" si="0"/>
        <v>922</v>
      </c>
      <c r="M5" s="88">
        <f t="shared" si="1"/>
        <v>922</v>
      </c>
      <c r="N5" s="88">
        <f t="shared" si="2"/>
        <v>0</v>
      </c>
    </row>
    <row r="6" spans="1:15" x14ac:dyDescent="0.25">
      <c r="A6" s="89" t="s">
        <v>313</v>
      </c>
      <c r="B6" s="24">
        <v>3508</v>
      </c>
      <c r="C6" s="24">
        <v>0</v>
      </c>
      <c r="D6" s="24">
        <v>728</v>
      </c>
      <c r="E6" s="24">
        <v>180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1080</v>
      </c>
      <c r="L6" s="87">
        <f t="shared" si="0"/>
        <v>5496</v>
      </c>
      <c r="M6" s="88">
        <f t="shared" si="1"/>
        <v>4416</v>
      </c>
      <c r="N6" s="88">
        <f t="shared" si="2"/>
        <v>1080</v>
      </c>
    </row>
    <row r="7" spans="1:15" x14ac:dyDescent="0.25">
      <c r="A7" s="89" t="s">
        <v>124</v>
      </c>
      <c r="B7" s="24">
        <v>243</v>
      </c>
      <c r="C7" s="24">
        <v>0</v>
      </c>
      <c r="D7" s="24">
        <v>24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87">
        <f t="shared" si="0"/>
        <v>267</v>
      </c>
      <c r="M7" s="88">
        <f t="shared" si="1"/>
        <v>267</v>
      </c>
      <c r="N7" s="88">
        <f t="shared" si="2"/>
        <v>0</v>
      </c>
    </row>
    <row r="8" spans="1:15" x14ac:dyDescent="0.25">
      <c r="A8" s="89" t="s">
        <v>208</v>
      </c>
      <c r="B8" s="24">
        <v>225</v>
      </c>
      <c r="C8" s="24">
        <v>0</v>
      </c>
      <c r="D8" s="24">
        <v>52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87">
        <f t="shared" si="0"/>
        <v>277</v>
      </c>
      <c r="M8" s="88">
        <f t="shared" si="1"/>
        <v>277</v>
      </c>
      <c r="N8" s="88">
        <f t="shared" si="2"/>
        <v>0</v>
      </c>
    </row>
    <row r="9" spans="1:15" x14ac:dyDescent="0.25">
      <c r="A9" s="89" t="s">
        <v>74</v>
      </c>
      <c r="B9" s="24">
        <v>50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87">
        <f t="shared" si="0"/>
        <v>50</v>
      </c>
      <c r="M9" s="88">
        <f t="shared" si="1"/>
        <v>50</v>
      </c>
      <c r="N9" s="88">
        <f t="shared" si="2"/>
        <v>0</v>
      </c>
    </row>
    <row r="10" spans="1:15" x14ac:dyDescent="0.25">
      <c r="A10" s="89" t="s">
        <v>322</v>
      </c>
      <c r="B10" s="24">
        <v>595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75</v>
      </c>
      <c r="I10" s="24">
        <v>0</v>
      </c>
      <c r="J10" s="24">
        <v>0</v>
      </c>
      <c r="K10" s="24">
        <v>0</v>
      </c>
      <c r="L10" s="87">
        <f t="shared" si="0"/>
        <v>670</v>
      </c>
      <c r="M10" s="88">
        <f t="shared" si="1"/>
        <v>595</v>
      </c>
      <c r="N10" s="88">
        <f t="shared" si="2"/>
        <v>75</v>
      </c>
    </row>
    <row r="11" spans="1:15" x14ac:dyDescent="0.25">
      <c r="A11" s="89" t="s">
        <v>146</v>
      </c>
      <c r="B11" s="24">
        <v>3550</v>
      </c>
      <c r="C11" s="24">
        <v>0</v>
      </c>
      <c r="D11" s="24">
        <v>306</v>
      </c>
      <c r="E11" s="24">
        <v>0</v>
      </c>
      <c r="F11" s="24">
        <v>84</v>
      </c>
      <c r="G11" s="24">
        <v>50</v>
      </c>
      <c r="H11" s="24">
        <v>0</v>
      </c>
      <c r="I11" s="24">
        <v>0</v>
      </c>
      <c r="J11" s="24">
        <v>0</v>
      </c>
      <c r="K11" s="24">
        <v>0</v>
      </c>
      <c r="L11" s="87">
        <f t="shared" si="0"/>
        <v>3990</v>
      </c>
      <c r="M11" s="88">
        <f t="shared" si="1"/>
        <v>3856</v>
      </c>
      <c r="N11" s="88">
        <f t="shared" si="2"/>
        <v>134</v>
      </c>
    </row>
    <row r="12" spans="1:15" x14ac:dyDescent="0.25">
      <c r="A12" s="89" t="s">
        <v>214</v>
      </c>
      <c r="B12" s="24">
        <v>45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87">
        <f t="shared" si="0"/>
        <v>45</v>
      </c>
      <c r="M12" s="88">
        <f t="shared" si="1"/>
        <v>45</v>
      </c>
      <c r="N12" s="88">
        <f t="shared" si="2"/>
        <v>0</v>
      </c>
    </row>
    <row r="13" spans="1:15" x14ac:dyDescent="0.25">
      <c r="A13" s="89" t="s">
        <v>162</v>
      </c>
      <c r="B13" s="24">
        <v>530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87">
        <f t="shared" si="0"/>
        <v>530</v>
      </c>
      <c r="M13" s="88">
        <f t="shared" si="1"/>
        <v>530</v>
      </c>
      <c r="N13" s="88">
        <f t="shared" si="2"/>
        <v>0</v>
      </c>
    </row>
    <row r="14" spans="1:15" x14ac:dyDescent="0.25">
      <c r="A14" s="89" t="s">
        <v>40</v>
      </c>
      <c r="B14" s="24">
        <v>25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87">
        <f t="shared" si="0"/>
        <v>25</v>
      </c>
      <c r="M14" s="88">
        <f t="shared" si="1"/>
        <v>25</v>
      </c>
      <c r="N14" s="88">
        <f t="shared" si="2"/>
        <v>0</v>
      </c>
    </row>
    <row r="15" spans="1:15" x14ac:dyDescent="0.25">
      <c r="A15" s="89" t="s">
        <v>222</v>
      </c>
      <c r="B15" s="24">
        <v>2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87">
        <f t="shared" si="0"/>
        <v>2</v>
      </c>
      <c r="M15" s="88">
        <f t="shared" si="1"/>
        <v>2</v>
      </c>
      <c r="N15" s="88">
        <f t="shared" si="2"/>
        <v>0</v>
      </c>
    </row>
    <row r="16" spans="1:15" x14ac:dyDescent="0.25">
      <c r="A16" s="89" t="s">
        <v>331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87">
        <f t="shared" si="0"/>
        <v>0</v>
      </c>
      <c r="M16" s="88">
        <f t="shared" si="1"/>
        <v>0</v>
      </c>
      <c r="N16" s="88">
        <f t="shared" si="2"/>
        <v>0</v>
      </c>
    </row>
    <row r="17" spans="1:14" x14ac:dyDescent="0.25">
      <c r="A17" s="89" t="s">
        <v>309</v>
      </c>
      <c r="B17" s="24">
        <v>761</v>
      </c>
      <c r="C17" s="24">
        <v>347</v>
      </c>
      <c r="D17" s="24">
        <v>222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30</v>
      </c>
      <c r="K17" s="24">
        <v>50</v>
      </c>
      <c r="L17" s="87">
        <f t="shared" si="0"/>
        <v>1410</v>
      </c>
      <c r="M17" s="88">
        <f t="shared" si="1"/>
        <v>1330</v>
      </c>
      <c r="N17" s="88">
        <f t="shared" si="2"/>
        <v>80</v>
      </c>
    </row>
    <row r="18" spans="1:14" x14ac:dyDescent="0.25">
      <c r="A18" s="89" t="s">
        <v>274</v>
      </c>
      <c r="B18" s="24">
        <v>1479</v>
      </c>
      <c r="C18" s="24">
        <v>15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87">
        <f t="shared" si="0"/>
        <v>1494</v>
      </c>
      <c r="M18" s="88">
        <f t="shared" si="1"/>
        <v>1494</v>
      </c>
      <c r="N18" s="88">
        <f t="shared" si="2"/>
        <v>0</v>
      </c>
    </row>
    <row r="19" spans="1:14" x14ac:dyDescent="0.25">
      <c r="A19" s="89" t="s">
        <v>138</v>
      </c>
      <c r="B19" s="24">
        <v>180</v>
      </c>
      <c r="C19" s="24">
        <v>0</v>
      </c>
      <c r="D19" s="24">
        <v>60</v>
      </c>
      <c r="E19" s="24">
        <v>0</v>
      </c>
      <c r="F19" s="24">
        <v>0</v>
      </c>
      <c r="G19" s="24">
        <v>0</v>
      </c>
      <c r="H19" s="24">
        <v>0</v>
      </c>
      <c r="I19" s="24">
        <v>400</v>
      </c>
      <c r="J19" s="24">
        <v>0</v>
      </c>
      <c r="K19" s="24">
        <v>0</v>
      </c>
      <c r="L19" s="87">
        <f t="shared" si="0"/>
        <v>640</v>
      </c>
      <c r="M19" s="88">
        <f t="shared" si="1"/>
        <v>240</v>
      </c>
      <c r="N19" s="88">
        <f t="shared" si="2"/>
        <v>400</v>
      </c>
    </row>
    <row r="20" spans="1:14" x14ac:dyDescent="0.25">
      <c r="A20" s="89" t="s">
        <v>115</v>
      </c>
      <c r="B20" s="24">
        <v>420</v>
      </c>
      <c r="C20" s="24">
        <v>0</v>
      </c>
      <c r="D20" s="24">
        <v>12</v>
      </c>
      <c r="E20" s="24">
        <v>0</v>
      </c>
      <c r="F20" s="24">
        <v>0</v>
      </c>
      <c r="G20" s="24">
        <v>0</v>
      </c>
      <c r="H20" s="24">
        <v>0</v>
      </c>
      <c r="I20" s="24">
        <v>260</v>
      </c>
      <c r="J20" s="24">
        <v>0</v>
      </c>
      <c r="K20" s="24">
        <v>0</v>
      </c>
      <c r="L20" s="87">
        <f t="shared" si="0"/>
        <v>692</v>
      </c>
      <c r="M20" s="88">
        <f t="shared" si="1"/>
        <v>432</v>
      </c>
      <c r="N20" s="88">
        <f t="shared" si="2"/>
        <v>260</v>
      </c>
    </row>
    <row r="21" spans="1:14" x14ac:dyDescent="0.25">
      <c r="A21" s="89" t="s">
        <v>199</v>
      </c>
      <c r="B21" s="24">
        <v>615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87">
        <f t="shared" si="0"/>
        <v>615</v>
      </c>
      <c r="M21" s="88">
        <f t="shared" si="1"/>
        <v>615</v>
      </c>
      <c r="N21" s="88">
        <f t="shared" si="2"/>
        <v>0</v>
      </c>
    </row>
    <row r="22" spans="1:14" x14ac:dyDescent="0.25">
      <c r="A22" s="89" t="s">
        <v>201</v>
      </c>
      <c r="B22" s="24">
        <v>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87">
        <f t="shared" si="0"/>
        <v>3</v>
      </c>
      <c r="M22" s="88">
        <f t="shared" si="1"/>
        <v>3</v>
      </c>
      <c r="N22" s="88">
        <f t="shared" si="2"/>
        <v>0</v>
      </c>
    </row>
    <row r="23" spans="1:14" x14ac:dyDescent="0.25">
      <c r="A23" s="89" t="s">
        <v>87</v>
      </c>
      <c r="B23" s="24">
        <v>86</v>
      </c>
      <c r="C23" s="24">
        <v>0</v>
      </c>
      <c r="D23" s="24">
        <v>0</v>
      </c>
      <c r="E23" s="24">
        <v>0</v>
      </c>
      <c r="F23" s="24">
        <v>0</v>
      </c>
      <c r="G23" s="24">
        <v>10</v>
      </c>
      <c r="H23" s="24">
        <v>0</v>
      </c>
      <c r="I23" s="24">
        <v>32</v>
      </c>
      <c r="J23" s="24">
        <v>0</v>
      </c>
      <c r="K23" s="24">
        <v>0</v>
      </c>
      <c r="L23" s="87">
        <f t="shared" si="0"/>
        <v>128</v>
      </c>
      <c r="M23" s="88">
        <f t="shared" si="1"/>
        <v>86</v>
      </c>
      <c r="N23" s="88">
        <f t="shared" si="2"/>
        <v>42</v>
      </c>
    </row>
    <row r="24" spans="1:14" x14ac:dyDescent="0.25">
      <c r="A24" s="89" t="s">
        <v>172</v>
      </c>
      <c r="B24" s="24">
        <v>137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87">
        <f t="shared" si="0"/>
        <v>137</v>
      </c>
      <c r="M24" s="88">
        <f t="shared" si="1"/>
        <v>137</v>
      </c>
      <c r="N24" s="88">
        <f t="shared" si="2"/>
        <v>0</v>
      </c>
    </row>
    <row r="25" spans="1:14" x14ac:dyDescent="0.25">
      <c r="A25" s="89" t="s">
        <v>149</v>
      </c>
      <c r="B25" s="24">
        <v>30</v>
      </c>
      <c r="C25" s="24">
        <v>0</v>
      </c>
      <c r="D25" s="24">
        <v>12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87">
        <f t="shared" si="0"/>
        <v>42</v>
      </c>
      <c r="M25" s="88">
        <f t="shared" si="1"/>
        <v>42</v>
      </c>
      <c r="N25" s="88">
        <f t="shared" si="2"/>
        <v>0</v>
      </c>
    </row>
    <row r="26" spans="1:14" x14ac:dyDescent="0.25">
      <c r="A26" s="89" t="s">
        <v>155</v>
      </c>
      <c r="B26" s="24">
        <v>302</v>
      </c>
      <c r="C26" s="24">
        <v>0</v>
      </c>
      <c r="D26" s="24">
        <v>113</v>
      </c>
      <c r="E26" s="24">
        <v>5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87">
        <f t="shared" si="0"/>
        <v>420</v>
      </c>
      <c r="M26" s="88">
        <f t="shared" si="1"/>
        <v>420</v>
      </c>
      <c r="N26" s="88">
        <f t="shared" si="2"/>
        <v>0</v>
      </c>
    </row>
    <row r="27" spans="1:14" x14ac:dyDescent="0.25">
      <c r="A27" s="89" t="s">
        <v>152</v>
      </c>
      <c r="B27" s="24">
        <v>195</v>
      </c>
      <c r="C27" s="24">
        <v>0</v>
      </c>
      <c r="D27" s="24">
        <v>125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87">
        <f t="shared" si="0"/>
        <v>320</v>
      </c>
      <c r="M27" s="88">
        <f t="shared" si="1"/>
        <v>320</v>
      </c>
      <c r="N27" s="88">
        <f t="shared" si="2"/>
        <v>0</v>
      </c>
    </row>
    <row r="28" spans="1:14" x14ac:dyDescent="0.25">
      <c r="A28" s="89" t="s">
        <v>56</v>
      </c>
      <c r="B28" s="24">
        <v>553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87">
        <f t="shared" si="0"/>
        <v>553</v>
      </c>
      <c r="M28" s="88">
        <f t="shared" si="1"/>
        <v>553</v>
      </c>
      <c r="N28" s="88">
        <f t="shared" si="2"/>
        <v>0</v>
      </c>
    </row>
    <row r="29" spans="1:14" x14ac:dyDescent="0.25">
      <c r="A29" s="89" t="s">
        <v>288</v>
      </c>
      <c r="B29" s="24">
        <v>129</v>
      </c>
      <c r="C29" s="24">
        <v>0</v>
      </c>
      <c r="D29" s="24">
        <v>53</v>
      </c>
      <c r="E29" s="24">
        <v>0</v>
      </c>
      <c r="F29" s="24">
        <v>0</v>
      </c>
      <c r="G29" s="24">
        <v>0</v>
      </c>
      <c r="H29" s="24">
        <v>0</v>
      </c>
      <c r="I29" s="24">
        <v>250</v>
      </c>
      <c r="J29" s="24">
        <v>0</v>
      </c>
      <c r="K29" s="24">
        <v>0</v>
      </c>
      <c r="L29" s="87">
        <f t="shared" si="0"/>
        <v>432</v>
      </c>
      <c r="M29" s="88">
        <f t="shared" si="1"/>
        <v>182</v>
      </c>
      <c r="N29" s="88">
        <f t="shared" si="2"/>
        <v>250</v>
      </c>
    </row>
    <row r="30" spans="1:14" x14ac:dyDescent="0.25">
      <c r="A30" s="89" t="s">
        <v>113</v>
      </c>
      <c r="B30" s="24">
        <v>62</v>
      </c>
      <c r="C30" s="24">
        <v>0</v>
      </c>
      <c r="D30" s="24">
        <v>0</v>
      </c>
      <c r="E30" s="24">
        <v>18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87">
        <f t="shared" si="0"/>
        <v>80</v>
      </c>
      <c r="M30" s="88">
        <f t="shared" si="1"/>
        <v>80</v>
      </c>
      <c r="N30" s="88">
        <f t="shared" si="2"/>
        <v>0</v>
      </c>
    </row>
    <row r="31" spans="1:14" x14ac:dyDescent="0.25">
      <c r="A31" s="89" t="s">
        <v>90</v>
      </c>
      <c r="B31" s="24">
        <v>37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87">
        <f t="shared" si="0"/>
        <v>37</v>
      </c>
      <c r="M31" s="88">
        <f t="shared" si="1"/>
        <v>37</v>
      </c>
      <c r="N31" s="88">
        <f t="shared" si="2"/>
        <v>0</v>
      </c>
    </row>
    <row r="32" spans="1:14" x14ac:dyDescent="0.25">
      <c r="A32" s="89" t="s">
        <v>193</v>
      </c>
      <c r="B32" s="24">
        <v>2478</v>
      </c>
      <c r="C32" s="24">
        <v>0</v>
      </c>
      <c r="D32" s="24">
        <v>1216</v>
      </c>
      <c r="E32" s="24">
        <v>286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87">
        <f t="shared" si="0"/>
        <v>3980</v>
      </c>
      <c r="M32" s="88">
        <f t="shared" si="1"/>
        <v>3980</v>
      </c>
      <c r="N32" s="88">
        <f t="shared" si="2"/>
        <v>0</v>
      </c>
    </row>
    <row r="33" spans="1:14" x14ac:dyDescent="0.25">
      <c r="A33" s="89" t="s">
        <v>197</v>
      </c>
      <c r="B33" s="24">
        <v>37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87">
        <f t="shared" si="0"/>
        <v>37</v>
      </c>
      <c r="M33" s="88">
        <f t="shared" si="1"/>
        <v>37</v>
      </c>
      <c r="N33" s="88">
        <f t="shared" si="2"/>
        <v>0</v>
      </c>
    </row>
    <row r="34" spans="1:14" x14ac:dyDescent="0.25">
      <c r="A34" s="89" t="s">
        <v>184</v>
      </c>
      <c r="B34" s="24">
        <v>7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87">
        <f t="shared" si="0"/>
        <v>7</v>
      </c>
      <c r="M34" s="88">
        <f t="shared" si="1"/>
        <v>7</v>
      </c>
      <c r="N34" s="88">
        <f t="shared" si="2"/>
        <v>0</v>
      </c>
    </row>
    <row r="35" spans="1:14" x14ac:dyDescent="0.25">
      <c r="A35" s="89" t="s">
        <v>190</v>
      </c>
      <c r="B35" s="24">
        <v>290</v>
      </c>
      <c r="C35" s="24">
        <v>0</v>
      </c>
      <c r="D35" s="24">
        <v>34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87">
        <f t="shared" ref="L35:L66" si="3">SUM(B35:K35)</f>
        <v>324</v>
      </c>
      <c r="M35" s="88">
        <f t="shared" ref="M35:M66" si="4">SUM(B35:E35)</f>
        <v>324</v>
      </c>
      <c r="N35" s="88">
        <f t="shared" ref="N35:N66" si="5">SUM(F35:K35)</f>
        <v>0</v>
      </c>
    </row>
    <row r="36" spans="1:14" x14ac:dyDescent="0.25">
      <c r="A36" s="89" t="s">
        <v>45</v>
      </c>
      <c r="B36" s="24">
        <v>123</v>
      </c>
      <c r="C36" s="24">
        <v>0</v>
      </c>
      <c r="D36" s="24">
        <v>227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87">
        <f t="shared" si="3"/>
        <v>350</v>
      </c>
      <c r="M36" s="88">
        <f t="shared" si="4"/>
        <v>350</v>
      </c>
      <c r="N36" s="88">
        <f t="shared" si="5"/>
        <v>0</v>
      </c>
    </row>
    <row r="37" spans="1:14" x14ac:dyDescent="0.25">
      <c r="A37" s="89" t="s">
        <v>159</v>
      </c>
      <c r="B37" s="24">
        <v>92</v>
      </c>
      <c r="C37" s="24">
        <v>0</v>
      </c>
      <c r="D37" s="24">
        <v>19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87">
        <f t="shared" si="3"/>
        <v>111</v>
      </c>
      <c r="M37" s="88">
        <f t="shared" si="4"/>
        <v>111</v>
      </c>
      <c r="N37" s="88">
        <f t="shared" si="5"/>
        <v>0</v>
      </c>
    </row>
    <row r="38" spans="1:14" x14ac:dyDescent="0.25">
      <c r="A38" s="89" t="s">
        <v>67</v>
      </c>
      <c r="B38" s="24">
        <v>71</v>
      </c>
      <c r="C38" s="24">
        <v>0</v>
      </c>
      <c r="D38" s="24">
        <v>29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87">
        <f t="shared" si="3"/>
        <v>100</v>
      </c>
      <c r="M38" s="88">
        <f t="shared" si="4"/>
        <v>100</v>
      </c>
      <c r="N38" s="88">
        <f t="shared" si="5"/>
        <v>0</v>
      </c>
    </row>
    <row r="39" spans="1:14" x14ac:dyDescent="0.25">
      <c r="A39" s="89" t="s">
        <v>206</v>
      </c>
      <c r="B39" s="24">
        <v>690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87">
        <f t="shared" si="3"/>
        <v>690</v>
      </c>
      <c r="M39" s="88">
        <f t="shared" si="4"/>
        <v>690</v>
      </c>
      <c r="N39" s="88">
        <f t="shared" si="5"/>
        <v>0</v>
      </c>
    </row>
    <row r="40" spans="1:14" x14ac:dyDescent="0.25">
      <c r="A40" s="89" t="s">
        <v>33</v>
      </c>
      <c r="B40" s="24">
        <v>888</v>
      </c>
      <c r="C40" s="24">
        <v>0</v>
      </c>
      <c r="D40" s="24">
        <v>5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87">
        <f t="shared" si="3"/>
        <v>893</v>
      </c>
      <c r="M40" s="88">
        <f t="shared" si="4"/>
        <v>893</v>
      </c>
      <c r="N40" s="88">
        <f t="shared" si="5"/>
        <v>0</v>
      </c>
    </row>
    <row r="41" spans="1:14" x14ac:dyDescent="0.25">
      <c r="A41" s="89" t="s">
        <v>263</v>
      </c>
      <c r="B41" s="24">
        <v>1556</v>
      </c>
      <c r="C41" s="24">
        <v>0</v>
      </c>
      <c r="D41" s="24">
        <v>2004</v>
      </c>
      <c r="E41" s="24">
        <v>0</v>
      </c>
      <c r="F41" s="24">
        <v>3200</v>
      </c>
      <c r="G41" s="24">
        <v>0</v>
      </c>
      <c r="H41" s="24">
        <v>0</v>
      </c>
      <c r="I41" s="24">
        <v>0</v>
      </c>
      <c r="J41" s="24">
        <v>0</v>
      </c>
      <c r="K41" s="24">
        <v>440</v>
      </c>
      <c r="L41" s="87">
        <f t="shared" si="3"/>
        <v>7200</v>
      </c>
      <c r="M41" s="88">
        <f t="shared" si="4"/>
        <v>3560</v>
      </c>
      <c r="N41" s="88">
        <f t="shared" si="5"/>
        <v>3640</v>
      </c>
    </row>
    <row r="42" spans="1:14" x14ac:dyDescent="0.25">
      <c r="A42" s="89" t="s">
        <v>211</v>
      </c>
      <c r="B42" s="24">
        <v>450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87">
        <f t="shared" si="3"/>
        <v>450</v>
      </c>
      <c r="M42" s="88">
        <f t="shared" si="4"/>
        <v>450</v>
      </c>
      <c r="N42" s="88">
        <f t="shared" si="5"/>
        <v>0</v>
      </c>
    </row>
    <row r="43" spans="1:14" x14ac:dyDescent="0.25">
      <c r="A43" s="89" t="s">
        <v>110</v>
      </c>
      <c r="B43" s="24">
        <v>8941</v>
      </c>
      <c r="C43" s="24">
        <v>66</v>
      </c>
      <c r="D43" s="24">
        <v>263</v>
      </c>
      <c r="E43" s="24">
        <v>13</v>
      </c>
      <c r="F43" s="24">
        <v>584</v>
      </c>
      <c r="G43" s="24">
        <v>10</v>
      </c>
      <c r="H43" s="24">
        <v>20</v>
      </c>
      <c r="I43" s="24">
        <v>24</v>
      </c>
      <c r="J43" s="24">
        <v>100</v>
      </c>
      <c r="K43" s="24">
        <v>325</v>
      </c>
      <c r="L43" s="87">
        <f t="shared" si="3"/>
        <v>10346</v>
      </c>
      <c r="M43" s="88">
        <f t="shared" si="4"/>
        <v>9283</v>
      </c>
      <c r="N43" s="88">
        <f t="shared" si="5"/>
        <v>1063</v>
      </c>
    </row>
    <row r="44" spans="1:14" x14ac:dyDescent="0.25">
      <c r="A44" s="89" t="s">
        <v>165</v>
      </c>
      <c r="B44" s="24">
        <v>134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87">
        <f t="shared" si="3"/>
        <v>134</v>
      </c>
      <c r="M44" s="88">
        <f t="shared" si="4"/>
        <v>134</v>
      </c>
      <c r="N44" s="88">
        <f t="shared" si="5"/>
        <v>0</v>
      </c>
    </row>
    <row r="45" spans="1:14" x14ac:dyDescent="0.25">
      <c r="A45" s="89" t="s">
        <v>108</v>
      </c>
      <c r="B45" s="24">
        <v>13</v>
      </c>
      <c r="C45" s="24">
        <v>0</v>
      </c>
      <c r="D45" s="24">
        <v>0</v>
      </c>
      <c r="E45" s="24">
        <v>0</v>
      </c>
      <c r="F45" s="24">
        <v>5</v>
      </c>
      <c r="G45" s="24">
        <v>12</v>
      </c>
      <c r="H45" s="24">
        <v>0</v>
      </c>
      <c r="I45" s="24">
        <v>0</v>
      </c>
      <c r="J45" s="24">
        <v>0</v>
      </c>
      <c r="K45" s="24">
        <v>0</v>
      </c>
      <c r="L45" s="87">
        <f t="shared" si="3"/>
        <v>30</v>
      </c>
      <c r="M45" s="88">
        <f t="shared" si="4"/>
        <v>13</v>
      </c>
      <c r="N45" s="88">
        <f t="shared" si="5"/>
        <v>17</v>
      </c>
    </row>
    <row r="46" spans="1:14" x14ac:dyDescent="0.25">
      <c r="A46" s="89" t="s">
        <v>219</v>
      </c>
      <c r="B46" s="24">
        <v>114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54</v>
      </c>
      <c r="J46" s="24">
        <v>0</v>
      </c>
      <c r="K46" s="24">
        <v>0</v>
      </c>
      <c r="L46" s="87">
        <f t="shared" si="3"/>
        <v>168</v>
      </c>
      <c r="M46" s="88">
        <f t="shared" si="4"/>
        <v>114</v>
      </c>
      <c r="N46" s="88">
        <f t="shared" si="5"/>
        <v>54</v>
      </c>
    </row>
    <row r="47" spans="1:14" x14ac:dyDescent="0.25">
      <c r="A47" s="89" t="s">
        <v>271</v>
      </c>
      <c r="B47" s="24">
        <v>146</v>
      </c>
      <c r="C47" s="24">
        <v>0</v>
      </c>
      <c r="D47" s="24">
        <v>33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87">
        <f t="shared" si="3"/>
        <v>179</v>
      </c>
      <c r="M47" s="88">
        <f t="shared" si="4"/>
        <v>179</v>
      </c>
      <c r="N47" s="88">
        <f t="shared" si="5"/>
        <v>0</v>
      </c>
    </row>
    <row r="48" spans="1:14" x14ac:dyDescent="0.25">
      <c r="A48" s="89" t="s">
        <v>50</v>
      </c>
      <c r="B48" s="24">
        <v>224</v>
      </c>
      <c r="C48" s="24">
        <v>0</v>
      </c>
      <c r="D48" s="24">
        <v>86</v>
      </c>
      <c r="E48" s="24">
        <v>23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87">
        <f t="shared" si="3"/>
        <v>333</v>
      </c>
      <c r="M48" s="88">
        <f t="shared" si="4"/>
        <v>333</v>
      </c>
      <c r="N48" s="88">
        <f t="shared" si="5"/>
        <v>0</v>
      </c>
    </row>
    <row r="49" spans="1:14" x14ac:dyDescent="0.25">
      <c r="A49" s="89" t="s">
        <v>168</v>
      </c>
      <c r="B49" s="24">
        <v>119</v>
      </c>
      <c r="C49" s="24">
        <v>0</v>
      </c>
      <c r="D49" s="24">
        <v>18</v>
      </c>
      <c r="E49" s="24">
        <v>12</v>
      </c>
      <c r="F49" s="24">
        <v>1</v>
      </c>
      <c r="G49" s="24">
        <v>23</v>
      </c>
      <c r="H49" s="24">
        <v>0</v>
      </c>
      <c r="I49" s="24">
        <v>203</v>
      </c>
      <c r="J49" s="24">
        <v>0</v>
      </c>
      <c r="K49" s="24">
        <v>23</v>
      </c>
      <c r="L49" s="87">
        <f t="shared" si="3"/>
        <v>399</v>
      </c>
      <c r="M49" s="88">
        <f t="shared" si="4"/>
        <v>149</v>
      </c>
      <c r="N49" s="88">
        <f t="shared" si="5"/>
        <v>250</v>
      </c>
    </row>
    <row r="50" spans="1:14" x14ac:dyDescent="0.25">
      <c r="A50" s="89" t="s">
        <v>257</v>
      </c>
      <c r="B50" s="24">
        <v>99</v>
      </c>
      <c r="C50" s="24">
        <v>0</v>
      </c>
      <c r="D50" s="24">
        <v>22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87">
        <f t="shared" si="3"/>
        <v>121</v>
      </c>
      <c r="M50" s="88">
        <f t="shared" si="4"/>
        <v>121</v>
      </c>
      <c r="N50" s="88">
        <f t="shared" si="5"/>
        <v>0</v>
      </c>
    </row>
    <row r="51" spans="1:14" x14ac:dyDescent="0.25">
      <c r="A51" s="89" t="s">
        <v>175</v>
      </c>
      <c r="B51" s="24">
        <v>35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87">
        <f t="shared" si="3"/>
        <v>35</v>
      </c>
      <c r="M51" s="88">
        <f t="shared" si="4"/>
        <v>35</v>
      </c>
      <c r="N51" s="88">
        <f t="shared" si="5"/>
        <v>0</v>
      </c>
    </row>
    <row r="52" spans="1:14" x14ac:dyDescent="0.25">
      <c r="A52" s="89" t="s">
        <v>282</v>
      </c>
      <c r="B52" s="24">
        <v>169</v>
      </c>
      <c r="C52" s="24">
        <v>0</v>
      </c>
      <c r="D52" s="24">
        <v>117</v>
      </c>
      <c r="E52" s="24">
        <v>111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87">
        <f t="shared" si="3"/>
        <v>397</v>
      </c>
      <c r="M52" s="88">
        <f t="shared" si="4"/>
        <v>397</v>
      </c>
      <c r="N52" s="88">
        <f t="shared" si="5"/>
        <v>0</v>
      </c>
    </row>
    <row r="53" spans="1:14" x14ac:dyDescent="0.25">
      <c r="A53" s="89" t="s">
        <v>260</v>
      </c>
      <c r="B53" s="24">
        <v>122</v>
      </c>
      <c r="C53" s="24">
        <v>0</v>
      </c>
      <c r="D53" s="24">
        <v>73</v>
      </c>
      <c r="E53" s="24">
        <v>7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87">
        <f t="shared" si="3"/>
        <v>202</v>
      </c>
      <c r="M53" s="88">
        <f t="shared" si="4"/>
        <v>202</v>
      </c>
      <c r="N53" s="88">
        <f t="shared" si="5"/>
        <v>0</v>
      </c>
    </row>
    <row r="54" spans="1:14" x14ac:dyDescent="0.25">
      <c r="A54" s="89" t="s">
        <v>307</v>
      </c>
      <c r="B54" s="24">
        <v>148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87">
        <f t="shared" si="3"/>
        <v>148</v>
      </c>
      <c r="M54" s="88">
        <f t="shared" si="4"/>
        <v>148</v>
      </c>
      <c r="N54" s="88">
        <f t="shared" si="5"/>
        <v>0</v>
      </c>
    </row>
    <row r="55" spans="1:14" x14ac:dyDescent="0.25">
      <c r="A55" s="89" t="s">
        <v>52</v>
      </c>
      <c r="B55" s="24">
        <v>627</v>
      </c>
      <c r="C55" s="24">
        <v>0</v>
      </c>
      <c r="D55" s="24">
        <v>0</v>
      </c>
      <c r="E55" s="24">
        <v>0</v>
      </c>
      <c r="F55" s="24">
        <v>0</v>
      </c>
      <c r="G55" s="24">
        <v>15</v>
      </c>
      <c r="H55" s="24">
        <v>0</v>
      </c>
      <c r="I55" s="24">
        <v>100</v>
      </c>
      <c r="J55" s="24">
        <v>0</v>
      </c>
      <c r="K55" s="24">
        <v>0</v>
      </c>
      <c r="L55" s="87">
        <f t="shared" si="3"/>
        <v>742</v>
      </c>
      <c r="M55" s="88">
        <f t="shared" si="4"/>
        <v>627</v>
      </c>
      <c r="N55" s="88">
        <f t="shared" si="5"/>
        <v>115</v>
      </c>
    </row>
    <row r="56" spans="1:14" x14ac:dyDescent="0.25">
      <c r="A56" s="89" t="s">
        <v>37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87">
        <f t="shared" si="3"/>
        <v>0</v>
      </c>
      <c r="M56" s="88">
        <f t="shared" si="4"/>
        <v>0</v>
      </c>
      <c r="N56" s="88">
        <f t="shared" si="5"/>
        <v>0</v>
      </c>
    </row>
    <row r="57" spans="1:14" x14ac:dyDescent="0.25">
      <c r="A57" s="89" t="s">
        <v>302</v>
      </c>
      <c r="B57" s="24">
        <v>311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97</v>
      </c>
      <c r="K57" s="24">
        <v>0</v>
      </c>
      <c r="L57" s="87">
        <f t="shared" si="3"/>
        <v>408</v>
      </c>
      <c r="M57" s="88">
        <f t="shared" si="4"/>
        <v>311</v>
      </c>
      <c r="N57" s="88">
        <f t="shared" si="5"/>
        <v>97</v>
      </c>
    </row>
    <row r="58" spans="1:14" x14ac:dyDescent="0.25">
      <c r="A58" s="89" t="s">
        <v>335</v>
      </c>
      <c r="B58" s="24">
        <v>0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87">
        <f t="shared" si="3"/>
        <v>0</v>
      </c>
      <c r="M58" s="88">
        <f t="shared" si="4"/>
        <v>0</v>
      </c>
      <c r="N58" s="88">
        <f t="shared" si="5"/>
        <v>0</v>
      </c>
    </row>
    <row r="59" spans="1:14" x14ac:dyDescent="0.25">
      <c r="A59" s="89" t="s">
        <v>181</v>
      </c>
      <c r="B59" s="24">
        <v>28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87">
        <f t="shared" si="3"/>
        <v>28</v>
      </c>
      <c r="M59" s="88">
        <f t="shared" si="4"/>
        <v>28</v>
      </c>
      <c r="N59" s="88">
        <f t="shared" si="5"/>
        <v>0</v>
      </c>
    </row>
    <row r="60" spans="1:14" x14ac:dyDescent="0.25">
      <c r="A60" s="89" t="s">
        <v>102</v>
      </c>
      <c r="B60" s="24">
        <v>11</v>
      </c>
      <c r="C60" s="24">
        <v>0</v>
      </c>
      <c r="D60" s="24">
        <v>5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87">
        <f t="shared" si="3"/>
        <v>16</v>
      </c>
      <c r="M60" s="88">
        <f t="shared" si="4"/>
        <v>16</v>
      </c>
      <c r="N60" s="88">
        <f t="shared" si="5"/>
        <v>0</v>
      </c>
    </row>
    <row r="61" spans="1:14" x14ac:dyDescent="0.25">
      <c r="A61" s="89" t="s">
        <v>60</v>
      </c>
      <c r="B61" s="24">
        <v>170</v>
      </c>
      <c r="C61" s="24">
        <v>0</v>
      </c>
      <c r="D61" s="24">
        <v>90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87">
        <f t="shared" si="3"/>
        <v>260</v>
      </c>
      <c r="M61" s="88">
        <f t="shared" si="4"/>
        <v>260</v>
      </c>
      <c r="N61" s="88">
        <f t="shared" si="5"/>
        <v>0</v>
      </c>
    </row>
    <row r="62" spans="1:14" x14ac:dyDescent="0.25">
      <c r="A62" s="89" t="s">
        <v>242</v>
      </c>
      <c r="B62" s="24">
        <v>1072</v>
      </c>
      <c r="C62" s="24">
        <v>0</v>
      </c>
      <c r="D62" s="24">
        <v>355</v>
      </c>
      <c r="E62" s="24">
        <v>0</v>
      </c>
      <c r="F62" s="24">
        <v>0</v>
      </c>
      <c r="G62" s="24">
        <v>420</v>
      </c>
      <c r="H62" s="24">
        <v>0</v>
      </c>
      <c r="I62" s="24">
        <v>0</v>
      </c>
      <c r="J62" s="24">
        <v>103</v>
      </c>
      <c r="K62" s="24">
        <v>0</v>
      </c>
      <c r="L62" s="87">
        <f t="shared" si="3"/>
        <v>1950</v>
      </c>
      <c r="M62" s="88">
        <f t="shared" si="4"/>
        <v>1427</v>
      </c>
      <c r="N62" s="88">
        <f t="shared" si="5"/>
        <v>523</v>
      </c>
    </row>
    <row r="63" spans="1:14" x14ac:dyDescent="0.25">
      <c r="A63" s="89" t="s">
        <v>117</v>
      </c>
      <c r="B63" s="24">
        <v>159</v>
      </c>
      <c r="C63" s="24">
        <v>0</v>
      </c>
      <c r="D63" s="24">
        <v>48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87">
        <f t="shared" si="3"/>
        <v>207</v>
      </c>
      <c r="M63" s="88">
        <f t="shared" si="4"/>
        <v>207</v>
      </c>
      <c r="N63" s="88">
        <f t="shared" si="5"/>
        <v>0</v>
      </c>
    </row>
    <row r="64" spans="1:14" x14ac:dyDescent="0.25">
      <c r="A64" s="89" t="s">
        <v>187</v>
      </c>
      <c r="B64" s="24">
        <v>30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87">
        <f t="shared" si="3"/>
        <v>30</v>
      </c>
      <c r="M64" s="88">
        <f t="shared" si="4"/>
        <v>30</v>
      </c>
      <c r="N64" s="88">
        <f t="shared" si="5"/>
        <v>0</v>
      </c>
    </row>
    <row r="65" spans="1:14" x14ac:dyDescent="0.25">
      <c r="A65" s="89" t="s">
        <v>31</v>
      </c>
      <c r="B65" s="24">
        <v>0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87">
        <f t="shared" si="3"/>
        <v>0</v>
      </c>
      <c r="M65" s="88">
        <f t="shared" si="4"/>
        <v>0</v>
      </c>
      <c r="N65" s="88">
        <f t="shared" si="5"/>
        <v>0</v>
      </c>
    </row>
    <row r="66" spans="1:14" x14ac:dyDescent="0.25">
      <c r="A66" s="89" t="s">
        <v>120</v>
      </c>
      <c r="B66" s="24">
        <v>130</v>
      </c>
      <c r="C66" s="24">
        <v>0</v>
      </c>
      <c r="D66" s="24">
        <v>25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87">
        <f t="shared" si="3"/>
        <v>155</v>
      </c>
      <c r="M66" s="88">
        <f t="shared" si="4"/>
        <v>155</v>
      </c>
      <c r="N66" s="88">
        <f t="shared" si="5"/>
        <v>0</v>
      </c>
    </row>
    <row r="67" spans="1:14" x14ac:dyDescent="0.25">
      <c r="A67" s="89" t="s">
        <v>239</v>
      </c>
      <c r="B67" s="24">
        <v>26</v>
      </c>
      <c r="C67" s="24">
        <v>0</v>
      </c>
      <c r="D67" s="24">
        <v>26</v>
      </c>
      <c r="E67" s="24">
        <v>20</v>
      </c>
      <c r="F67" s="24">
        <v>0</v>
      </c>
      <c r="G67" s="24">
        <v>31</v>
      </c>
      <c r="H67" s="24">
        <v>0</v>
      </c>
      <c r="I67" s="24">
        <v>79</v>
      </c>
      <c r="J67" s="24">
        <v>0</v>
      </c>
      <c r="K67" s="24">
        <v>0</v>
      </c>
      <c r="L67" s="87">
        <f t="shared" ref="L67:L98" si="6">SUM(B67:K67)</f>
        <v>182</v>
      </c>
      <c r="M67" s="88">
        <f t="shared" ref="M67:M98" si="7">SUM(B67:E67)</f>
        <v>72</v>
      </c>
      <c r="N67" s="88">
        <f t="shared" ref="N67:N98" si="8">SUM(F67:K67)</f>
        <v>110</v>
      </c>
    </row>
    <row r="68" spans="1:14" x14ac:dyDescent="0.25">
      <c r="A68" s="89" t="s">
        <v>27</v>
      </c>
      <c r="B68" s="24">
        <v>0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87">
        <f t="shared" si="6"/>
        <v>0</v>
      </c>
      <c r="M68" s="88">
        <f t="shared" si="7"/>
        <v>0</v>
      </c>
      <c r="N68" s="88">
        <f t="shared" si="8"/>
        <v>0</v>
      </c>
    </row>
    <row r="69" spans="1:14" x14ac:dyDescent="0.25">
      <c r="A69" s="89" t="s">
        <v>17</v>
      </c>
      <c r="B69" s="24">
        <v>0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87">
        <f t="shared" si="6"/>
        <v>0</v>
      </c>
      <c r="M69" s="88">
        <f t="shared" si="7"/>
        <v>0</v>
      </c>
      <c r="N69" s="88">
        <f t="shared" si="8"/>
        <v>0</v>
      </c>
    </row>
    <row r="70" spans="1:14" x14ac:dyDescent="0.25">
      <c r="A70" s="89" t="s">
        <v>245</v>
      </c>
      <c r="B70" s="24">
        <v>157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87">
        <f t="shared" si="6"/>
        <v>157</v>
      </c>
      <c r="M70" s="88">
        <f t="shared" si="7"/>
        <v>157</v>
      </c>
      <c r="N70" s="88">
        <f t="shared" si="8"/>
        <v>0</v>
      </c>
    </row>
    <row r="71" spans="1:14" x14ac:dyDescent="0.25">
      <c r="A71" s="89" t="s">
        <v>93</v>
      </c>
      <c r="B71" s="24">
        <v>297</v>
      </c>
      <c r="C71" s="24">
        <v>10</v>
      </c>
      <c r="D71" s="24">
        <v>82</v>
      </c>
      <c r="E71" s="24">
        <v>118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87">
        <f t="shared" si="6"/>
        <v>507</v>
      </c>
      <c r="M71" s="88">
        <f t="shared" si="7"/>
        <v>507</v>
      </c>
      <c r="N71" s="88">
        <f t="shared" si="8"/>
        <v>0</v>
      </c>
    </row>
    <row r="72" spans="1:14" x14ac:dyDescent="0.25">
      <c r="A72" s="89" t="s">
        <v>170</v>
      </c>
      <c r="B72" s="24">
        <v>431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87">
        <f t="shared" si="6"/>
        <v>431</v>
      </c>
      <c r="M72" s="88">
        <f t="shared" si="7"/>
        <v>431</v>
      </c>
      <c r="N72" s="88">
        <f t="shared" si="8"/>
        <v>0</v>
      </c>
    </row>
    <row r="73" spans="1:14" x14ac:dyDescent="0.25">
      <c r="A73" s="89" t="s">
        <v>22</v>
      </c>
      <c r="B73" s="24">
        <v>3</v>
      </c>
      <c r="C73" s="24">
        <v>0</v>
      </c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87">
        <f t="shared" si="6"/>
        <v>3</v>
      </c>
      <c r="M73" s="88">
        <f t="shared" si="7"/>
        <v>3</v>
      </c>
      <c r="N73" s="88">
        <f t="shared" si="8"/>
        <v>0</v>
      </c>
    </row>
    <row r="74" spans="1:14" x14ac:dyDescent="0.25">
      <c r="A74" s="89" t="s">
        <v>77</v>
      </c>
      <c r="B74" s="24">
        <v>12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87">
        <f t="shared" si="6"/>
        <v>12</v>
      </c>
      <c r="M74" s="88">
        <f t="shared" si="7"/>
        <v>12</v>
      </c>
      <c r="N74" s="88">
        <f t="shared" si="8"/>
        <v>0</v>
      </c>
    </row>
    <row r="75" spans="1:14" x14ac:dyDescent="0.25">
      <c r="A75" s="89" t="s">
        <v>143</v>
      </c>
      <c r="B75" s="24">
        <v>224</v>
      </c>
      <c r="C75" s="24">
        <v>0</v>
      </c>
      <c r="D75" s="24">
        <v>146</v>
      </c>
      <c r="E75" s="24">
        <v>0</v>
      </c>
      <c r="F75" s="24">
        <v>0</v>
      </c>
      <c r="G75" s="24">
        <v>130</v>
      </c>
      <c r="H75" s="24">
        <v>0</v>
      </c>
      <c r="I75" s="24">
        <v>0</v>
      </c>
      <c r="J75" s="24">
        <v>140</v>
      </c>
      <c r="K75" s="24">
        <v>0</v>
      </c>
      <c r="L75" s="87">
        <f t="shared" si="6"/>
        <v>640</v>
      </c>
      <c r="M75" s="88">
        <f t="shared" si="7"/>
        <v>370</v>
      </c>
      <c r="N75" s="88">
        <f t="shared" si="8"/>
        <v>270</v>
      </c>
    </row>
    <row r="76" spans="1:14" x14ac:dyDescent="0.25">
      <c r="A76" s="89" t="s">
        <v>64</v>
      </c>
      <c r="B76" s="24">
        <v>175</v>
      </c>
      <c r="C76" s="24">
        <v>32</v>
      </c>
      <c r="D76" s="24">
        <v>35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87">
        <f t="shared" si="6"/>
        <v>242</v>
      </c>
      <c r="M76" s="88">
        <f t="shared" si="7"/>
        <v>242</v>
      </c>
      <c r="N76" s="88">
        <f t="shared" si="8"/>
        <v>0</v>
      </c>
    </row>
    <row r="77" spans="1:14" x14ac:dyDescent="0.25">
      <c r="A77" s="89" t="s">
        <v>254</v>
      </c>
      <c r="B77" s="24">
        <v>58</v>
      </c>
      <c r="C77" s="24">
        <v>0</v>
      </c>
      <c r="D77" s="24">
        <v>13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87">
        <f t="shared" si="6"/>
        <v>71</v>
      </c>
      <c r="M77" s="88">
        <f t="shared" si="7"/>
        <v>71</v>
      </c>
      <c r="N77" s="88">
        <f t="shared" si="8"/>
        <v>0</v>
      </c>
    </row>
    <row r="78" spans="1:14" x14ac:dyDescent="0.25">
      <c r="A78" s="89" t="s">
        <v>236</v>
      </c>
      <c r="B78" s="24">
        <v>27</v>
      </c>
      <c r="C78" s="24">
        <v>0</v>
      </c>
      <c r="D78" s="24">
        <v>41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87">
        <f t="shared" si="6"/>
        <v>68</v>
      </c>
      <c r="M78" s="88">
        <f t="shared" si="7"/>
        <v>68</v>
      </c>
      <c r="N78" s="88">
        <f t="shared" si="8"/>
        <v>0</v>
      </c>
    </row>
    <row r="79" spans="1:14" x14ac:dyDescent="0.25">
      <c r="A79" s="89" t="s">
        <v>79</v>
      </c>
      <c r="B79" s="24">
        <v>640</v>
      </c>
      <c r="C79" s="24">
        <v>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100</v>
      </c>
      <c r="J79" s="24">
        <v>0</v>
      </c>
      <c r="K79" s="24">
        <v>0</v>
      </c>
      <c r="L79" s="87">
        <f t="shared" si="6"/>
        <v>740</v>
      </c>
      <c r="M79" s="88">
        <f t="shared" si="7"/>
        <v>640</v>
      </c>
      <c r="N79" s="88">
        <f t="shared" si="8"/>
        <v>100</v>
      </c>
    </row>
    <row r="80" spans="1:14" x14ac:dyDescent="0.25">
      <c r="A80" s="89" t="s">
        <v>204</v>
      </c>
      <c r="B80" s="24">
        <v>300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87">
        <f t="shared" si="6"/>
        <v>300</v>
      </c>
      <c r="M80" s="88">
        <f t="shared" si="7"/>
        <v>300</v>
      </c>
      <c r="N80" s="88">
        <f t="shared" si="8"/>
        <v>0</v>
      </c>
    </row>
    <row r="81" spans="1:14" x14ac:dyDescent="0.25">
      <c r="A81" s="89" t="s">
        <v>316</v>
      </c>
      <c r="B81" s="24">
        <v>715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87">
        <f t="shared" si="6"/>
        <v>715</v>
      </c>
      <c r="M81" s="88">
        <f t="shared" si="7"/>
        <v>715</v>
      </c>
      <c r="N81" s="88">
        <f t="shared" si="8"/>
        <v>0</v>
      </c>
    </row>
    <row r="82" spans="1:14" x14ac:dyDescent="0.25">
      <c r="A82" s="89" t="s">
        <v>128</v>
      </c>
      <c r="B82" s="24">
        <v>175</v>
      </c>
      <c r="C82" s="24">
        <v>0</v>
      </c>
      <c r="D82" s="24">
        <v>50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50</v>
      </c>
      <c r="K82" s="24">
        <v>0</v>
      </c>
      <c r="L82" s="87">
        <f t="shared" si="6"/>
        <v>275</v>
      </c>
      <c r="M82" s="88">
        <f t="shared" si="7"/>
        <v>225</v>
      </c>
      <c r="N82" s="88">
        <f t="shared" si="8"/>
        <v>50</v>
      </c>
    </row>
    <row r="83" spans="1:14" x14ac:dyDescent="0.25">
      <c r="A83" s="89" t="s">
        <v>268</v>
      </c>
      <c r="B83" s="24">
        <v>70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100</v>
      </c>
      <c r="L83" s="87">
        <f t="shared" si="6"/>
        <v>170</v>
      </c>
      <c r="M83" s="88">
        <f t="shared" si="7"/>
        <v>70</v>
      </c>
      <c r="N83" s="88">
        <f t="shared" si="8"/>
        <v>100</v>
      </c>
    </row>
    <row r="84" spans="1:14" x14ac:dyDescent="0.25">
      <c r="A84" s="89" t="s">
        <v>43</v>
      </c>
      <c r="B84" s="24">
        <v>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87">
        <f t="shared" si="6"/>
        <v>0</v>
      </c>
      <c r="M84" s="88">
        <f t="shared" si="7"/>
        <v>0</v>
      </c>
      <c r="N84" s="88">
        <f t="shared" si="8"/>
        <v>0</v>
      </c>
    </row>
    <row r="85" spans="1:14" x14ac:dyDescent="0.25">
      <c r="A85" s="89" t="s">
        <v>131</v>
      </c>
      <c r="B85" s="24">
        <v>450</v>
      </c>
      <c r="C85" s="24">
        <v>0</v>
      </c>
      <c r="D85" s="24">
        <v>265</v>
      </c>
      <c r="E85" s="24">
        <v>0</v>
      </c>
      <c r="F85" s="24">
        <v>35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87">
        <f t="shared" si="6"/>
        <v>750</v>
      </c>
      <c r="M85" s="88">
        <f t="shared" si="7"/>
        <v>715</v>
      </c>
      <c r="N85" s="88">
        <f t="shared" si="8"/>
        <v>35</v>
      </c>
    </row>
    <row r="86" spans="1:14" x14ac:dyDescent="0.25">
      <c r="A86" s="89" t="s">
        <v>299</v>
      </c>
      <c r="B86" s="24">
        <v>185</v>
      </c>
      <c r="C86" s="24">
        <v>0</v>
      </c>
      <c r="D86" s="24">
        <v>175</v>
      </c>
      <c r="E86" s="24">
        <v>40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87">
        <f t="shared" si="6"/>
        <v>400</v>
      </c>
      <c r="M86" s="88">
        <f t="shared" si="7"/>
        <v>400</v>
      </c>
      <c r="N86" s="88">
        <f t="shared" si="8"/>
        <v>0</v>
      </c>
    </row>
    <row r="87" spans="1:14" x14ac:dyDescent="0.25">
      <c r="A87" s="89" t="s">
        <v>251</v>
      </c>
      <c r="B87" s="24">
        <v>75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87">
        <f t="shared" si="6"/>
        <v>75</v>
      </c>
      <c r="M87" s="88">
        <f t="shared" si="7"/>
        <v>75</v>
      </c>
      <c r="N87" s="88">
        <f t="shared" si="8"/>
        <v>0</v>
      </c>
    </row>
    <row r="88" spans="1:14" x14ac:dyDescent="0.25">
      <c r="A88" s="89" t="s">
        <v>248</v>
      </c>
      <c r="B88" s="24">
        <v>123</v>
      </c>
      <c r="C88" s="24">
        <v>0</v>
      </c>
      <c r="D88" s="24">
        <v>17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87">
        <f t="shared" si="6"/>
        <v>140</v>
      </c>
      <c r="M88" s="88">
        <f t="shared" si="7"/>
        <v>140</v>
      </c>
      <c r="N88" s="88">
        <f t="shared" si="8"/>
        <v>0</v>
      </c>
    </row>
    <row r="89" spans="1:14" x14ac:dyDescent="0.25">
      <c r="A89" s="89" t="s">
        <v>329</v>
      </c>
      <c r="B89" s="24">
        <v>449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87">
        <f t="shared" si="6"/>
        <v>449</v>
      </c>
      <c r="M89" s="88">
        <f t="shared" si="7"/>
        <v>449</v>
      </c>
      <c r="N89" s="88">
        <f t="shared" si="8"/>
        <v>0</v>
      </c>
    </row>
    <row r="90" spans="1:14" x14ac:dyDescent="0.25">
      <c r="A90" s="89" t="s">
        <v>99</v>
      </c>
      <c r="B90" s="24">
        <v>436</v>
      </c>
      <c r="C90" s="24">
        <v>5</v>
      </c>
      <c r="D90" s="24">
        <v>161</v>
      </c>
      <c r="E90" s="24">
        <v>68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380</v>
      </c>
      <c r="L90" s="87">
        <f t="shared" si="6"/>
        <v>1050</v>
      </c>
      <c r="M90" s="88">
        <f t="shared" si="7"/>
        <v>670</v>
      </c>
      <c r="N90" s="88">
        <f t="shared" si="8"/>
        <v>380</v>
      </c>
    </row>
    <row r="91" spans="1:14" x14ac:dyDescent="0.25">
      <c r="A91" s="89" t="s">
        <v>291</v>
      </c>
      <c r="B91" s="24">
        <v>95</v>
      </c>
      <c r="C91" s="24">
        <v>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87">
        <f t="shared" si="6"/>
        <v>95</v>
      </c>
      <c r="M91" s="88">
        <f t="shared" si="7"/>
        <v>95</v>
      </c>
      <c r="N91" s="88">
        <f t="shared" si="8"/>
        <v>0</v>
      </c>
    </row>
    <row r="92" spans="1:14" x14ac:dyDescent="0.25">
      <c r="A92" s="89" t="s">
        <v>319</v>
      </c>
      <c r="B92" s="24">
        <v>1030</v>
      </c>
      <c r="C92" s="24">
        <v>340</v>
      </c>
      <c r="D92" s="24">
        <v>330</v>
      </c>
      <c r="E92" s="24">
        <v>200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470</v>
      </c>
      <c r="L92" s="87">
        <f t="shared" si="6"/>
        <v>2370</v>
      </c>
      <c r="M92" s="88">
        <f t="shared" si="7"/>
        <v>1900</v>
      </c>
      <c r="N92" s="88">
        <f t="shared" si="8"/>
        <v>470</v>
      </c>
    </row>
    <row r="93" spans="1:14" x14ac:dyDescent="0.25">
      <c r="A93" s="89" t="s">
        <v>19</v>
      </c>
      <c r="B93" s="24">
        <v>0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87">
        <f t="shared" si="6"/>
        <v>0</v>
      </c>
      <c r="M93" s="88">
        <f t="shared" si="7"/>
        <v>0</v>
      </c>
      <c r="N93" s="88">
        <f t="shared" si="8"/>
        <v>0</v>
      </c>
    </row>
    <row r="94" spans="1:14" x14ac:dyDescent="0.25">
      <c r="A94" s="89" t="s">
        <v>140</v>
      </c>
      <c r="B94" s="24">
        <v>42</v>
      </c>
      <c r="C94" s="24">
        <v>0</v>
      </c>
      <c r="D94" s="24">
        <v>21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87">
        <f t="shared" si="6"/>
        <v>63</v>
      </c>
      <c r="M94" s="88">
        <f t="shared" si="7"/>
        <v>63</v>
      </c>
      <c r="N94" s="88">
        <f t="shared" si="8"/>
        <v>0</v>
      </c>
    </row>
    <row r="95" spans="1:14" x14ac:dyDescent="0.25">
      <c r="A95" s="89" t="s">
        <v>34</v>
      </c>
      <c r="B95" s="24">
        <v>0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L95" s="87">
        <f t="shared" si="6"/>
        <v>0</v>
      </c>
      <c r="M95" s="88">
        <f t="shared" si="7"/>
        <v>0</v>
      </c>
      <c r="N95" s="88">
        <f t="shared" si="8"/>
        <v>0</v>
      </c>
    </row>
    <row r="96" spans="1:14" x14ac:dyDescent="0.25">
      <c r="A96" s="89" t="s">
        <v>285</v>
      </c>
      <c r="B96" s="24">
        <v>1906</v>
      </c>
      <c r="C96" s="24">
        <v>0</v>
      </c>
      <c r="D96" s="24">
        <v>353</v>
      </c>
      <c r="E96" s="24">
        <v>0</v>
      </c>
      <c r="F96" s="24">
        <v>47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  <c r="L96" s="87">
        <f t="shared" si="6"/>
        <v>2306</v>
      </c>
      <c r="M96" s="88">
        <f t="shared" si="7"/>
        <v>2259</v>
      </c>
      <c r="N96" s="88">
        <f t="shared" si="8"/>
        <v>47</v>
      </c>
    </row>
    <row r="97" spans="1:15" x14ac:dyDescent="0.25">
      <c r="A97" s="89" t="s">
        <v>136</v>
      </c>
      <c r="B97" s="24">
        <v>538</v>
      </c>
      <c r="C97" s="24">
        <v>0</v>
      </c>
      <c r="D97" s="24">
        <v>87</v>
      </c>
      <c r="E97" s="24">
        <v>0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24">
        <v>0</v>
      </c>
      <c r="L97" s="87">
        <f t="shared" si="6"/>
        <v>625</v>
      </c>
      <c r="M97" s="88">
        <f t="shared" si="7"/>
        <v>625</v>
      </c>
      <c r="N97" s="88">
        <f t="shared" si="8"/>
        <v>0</v>
      </c>
    </row>
    <row r="98" spans="1:15" x14ac:dyDescent="0.25">
      <c r="A98" s="89" t="s">
        <v>95</v>
      </c>
      <c r="B98" s="24">
        <v>228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L98" s="87">
        <f t="shared" si="6"/>
        <v>228</v>
      </c>
      <c r="M98" s="88">
        <f t="shared" si="7"/>
        <v>228</v>
      </c>
      <c r="N98" s="88">
        <f t="shared" si="8"/>
        <v>0</v>
      </c>
    </row>
    <row r="99" spans="1:15" x14ac:dyDescent="0.25">
      <c r="A99" s="89" t="s">
        <v>105</v>
      </c>
      <c r="B99" s="24">
        <v>148</v>
      </c>
      <c r="C99" s="24">
        <v>0</v>
      </c>
      <c r="D99" s="24">
        <v>29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  <c r="L99" s="87">
        <f t="shared" ref="L99:L106" si="9">SUM(B99:K99)</f>
        <v>177</v>
      </c>
      <c r="M99" s="88">
        <f t="shared" ref="M99:M106" si="10">SUM(B99:E99)</f>
        <v>177</v>
      </c>
      <c r="N99" s="88">
        <f t="shared" ref="N99:N106" si="11">SUM(F99:K99)</f>
        <v>0</v>
      </c>
    </row>
    <row r="100" spans="1:15" x14ac:dyDescent="0.25">
      <c r="A100" s="89" t="s">
        <v>71</v>
      </c>
      <c r="B100" s="24">
        <v>38</v>
      </c>
      <c r="C100" s="24">
        <v>0</v>
      </c>
      <c r="D100" s="24">
        <v>17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  <c r="L100" s="87">
        <f t="shared" si="9"/>
        <v>55</v>
      </c>
      <c r="M100" s="88">
        <f t="shared" si="10"/>
        <v>55</v>
      </c>
      <c r="N100" s="88">
        <f t="shared" si="11"/>
        <v>0</v>
      </c>
    </row>
    <row r="101" spans="1:15" x14ac:dyDescent="0.25">
      <c r="A101" s="89" t="s">
        <v>294</v>
      </c>
      <c r="B101" s="24">
        <v>30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  <c r="L101" s="87">
        <f t="shared" si="9"/>
        <v>30</v>
      </c>
      <c r="M101" s="88">
        <f t="shared" si="10"/>
        <v>30</v>
      </c>
      <c r="N101" s="88">
        <f t="shared" si="11"/>
        <v>0</v>
      </c>
    </row>
    <row r="102" spans="1:15" x14ac:dyDescent="0.25">
      <c r="A102" s="89" t="s">
        <v>23</v>
      </c>
      <c r="B102" s="24">
        <v>0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  <c r="L102" s="87">
        <f t="shared" si="9"/>
        <v>0</v>
      </c>
      <c r="M102" s="88">
        <f t="shared" si="10"/>
        <v>0</v>
      </c>
      <c r="N102" s="88">
        <f t="shared" si="11"/>
        <v>0</v>
      </c>
    </row>
    <row r="103" spans="1:15" x14ac:dyDescent="0.25">
      <c r="A103" s="89" t="s">
        <v>178</v>
      </c>
      <c r="B103" s="24">
        <v>53</v>
      </c>
      <c r="C103" s="24">
        <v>0</v>
      </c>
      <c r="D103" s="24">
        <v>0</v>
      </c>
      <c r="E103" s="24">
        <v>0</v>
      </c>
      <c r="F103" s="24">
        <v>0</v>
      </c>
      <c r="G103" s="24">
        <v>0</v>
      </c>
      <c r="H103" s="24">
        <v>0</v>
      </c>
      <c r="I103" s="24">
        <v>0</v>
      </c>
      <c r="J103" s="24">
        <v>0</v>
      </c>
      <c r="K103" s="24">
        <v>0</v>
      </c>
      <c r="L103" s="87">
        <f t="shared" si="9"/>
        <v>53</v>
      </c>
      <c r="M103" s="88">
        <f t="shared" si="10"/>
        <v>53</v>
      </c>
      <c r="N103" s="88">
        <f t="shared" si="11"/>
        <v>0</v>
      </c>
    </row>
    <row r="104" spans="1:15" x14ac:dyDescent="0.25">
      <c r="A104" s="89" t="s">
        <v>228</v>
      </c>
      <c r="B104" s="24">
        <v>150</v>
      </c>
      <c r="C104" s="24">
        <v>0</v>
      </c>
      <c r="D104" s="24">
        <v>100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  <c r="L104" s="87">
        <f t="shared" si="9"/>
        <v>250</v>
      </c>
      <c r="M104" s="88">
        <f t="shared" si="10"/>
        <v>250</v>
      </c>
      <c r="N104" s="88">
        <f t="shared" si="11"/>
        <v>0</v>
      </c>
    </row>
    <row r="105" spans="1:15" x14ac:dyDescent="0.25">
      <c r="A105" s="89" t="s">
        <v>83</v>
      </c>
      <c r="B105" s="24">
        <v>600</v>
      </c>
      <c r="C105" s="24">
        <v>0</v>
      </c>
      <c r="D105" s="24">
        <v>155</v>
      </c>
      <c r="E105" s="24">
        <v>0</v>
      </c>
      <c r="F105" s="24">
        <v>0</v>
      </c>
      <c r="G105" s="24">
        <v>150</v>
      </c>
      <c r="H105" s="24">
        <v>0</v>
      </c>
      <c r="I105" s="24">
        <v>0</v>
      </c>
      <c r="J105" s="24">
        <v>0</v>
      </c>
      <c r="K105" s="24">
        <v>0</v>
      </c>
      <c r="L105" s="87">
        <f t="shared" si="9"/>
        <v>905</v>
      </c>
      <c r="M105" s="88">
        <f t="shared" si="10"/>
        <v>755</v>
      </c>
      <c r="N105" s="88">
        <f t="shared" si="11"/>
        <v>150</v>
      </c>
    </row>
    <row r="106" spans="1:15" x14ac:dyDescent="0.25">
      <c r="A106" s="89" t="s">
        <v>231</v>
      </c>
      <c r="B106" s="24">
        <v>100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  <c r="L106" s="87">
        <f t="shared" si="9"/>
        <v>100</v>
      </c>
      <c r="M106" s="88">
        <f t="shared" si="10"/>
        <v>100</v>
      </c>
      <c r="N106" s="88">
        <f t="shared" si="11"/>
        <v>0</v>
      </c>
    </row>
    <row r="107" spans="1:15" x14ac:dyDescent="0.25">
      <c r="A107" t="s">
        <v>1522</v>
      </c>
      <c r="B107" s="18">
        <f t="shared" ref="B107:L107" si="12">SUM(B3:B106)</f>
        <v>46053</v>
      </c>
      <c r="C107" s="18">
        <f t="shared" si="12"/>
        <v>859</v>
      </c>
      <c r="D107" s="18">
        <f t="shared" si="12"/>
        <v>9537</v>
      </c>
      <c r="E107" s="18">
        <f t="shared" si="12"/>
        <v>1606</v>
      </c>
      <c r="F107" s="18">
        <f t="shared" si="12"/>
        <v>3992</v>
      </c>
      <c r="G107" s="18">
        <f t="shared" si="12"/>
        <v>851</v>
      </c>
      <c r="H107" s="18">
        <f t="shared" si="12"/>
        <v>275</v>
      </c>
      <c r="I107" s="18">
        <f t="shared" si="12"/>
        <v>2207</v>
      </c>
      <c r="J107" s="18">
        <f t="shared" si="12"/>
        <v>520</v>
      </c>
      <c r="K107" s="18">
        <f t="shared" si="12"/>
        <v>3535</v>
      </c>
      <c r="L107" s="18">
        <f t="shared" si="12"/>
        <v>69435</v>
      </c>
      <c r="M107" s="87">
        <f t="shared" ref="M107" si="13">SUM(B107:E107)</f>
        <v>58055</v>
      </c>
      <c r="N107" s="87">
        <f t="shared" ref="N107" si="14">SUM(F107:K107)</f>
        <v>11380</v>
      </c>
      <c r="O107" s="18"/>
    </row>
    <row r="108" spans="1:15" x14ac:dyDescent="0.25">
      <c r="B108">
        <f>B107/L107</f>
        <v>0.6632534024627349</v>
      </c>
      <c r="G108">
        <f>SUM(F107:G107)</f>
        <v>4843</v>
      </c>
      <c r="M108" s="86">
        <f>M107/L107</f>
        <v>0.83610571037661119</v>
      </c>
      <c r="N108" s="86">
        <f>N107/L107</f>
        <v>0.16389428962338878</v>
      </c>
    </row>
    <row r="112" spans="1:15" x14ac:dyDescent="0.25">
      <c r="J112" t="s">
        <v>1553</v>
      </c>
      <c r="K112" s="85">
        <f>N108</f>
        <v>0.16389428962338878</v>
      </c>
    </row>
    <row r="113" spans="10:11" x14ac:dyDescent="0.25">
      <c r="J113" t="s">
        <v>1552</v>
      </c>
      <c r="K113" s="85">
        <f>M108</f>
        <v>0.83610571037661119</v>
      </c>
    </row>
  </sheetData>
  <autoFilter ref="A2:K108"/>
  <sortState ref="A3:O106">
    <sortCondition ref="A3:A106"/>
  </sortState>
  <mergeCells count="1">
    <mergeCell ref="A1:O1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workbookViewId="0">
      <selection activeCell="B6" sqref="B6"/>
    </sheetView>
  </sheetViews>
  <sheetFormatPr defaultRowHeight="15" x14ac:dyDescent="0.25"/>
  <cols>
    <col min="1" max="1" width="31.140625" bestFit="1" customWidth="1"/>
    <col min="2" max="2" width="15.5703125" customWidth="1"/>
    <col min="3" max="3" width="14.5703125" customWidth="1"/>
    <col min="4" max="4" width="17.42578125" customWidth="1"/>
    <col min="5" max="5" width="9.140625" customWidth="1"/>
    <col min="9" max="9" width="15.5703125" customWidth="1"/>
    <col min="10" max="10" width="38.42578125" bestFit="1" customWidth="1"/>
    <col min="11" max="11" width="12.5703125" customWidth="1"/>
  </cols>
  <sheetData>
    <row r="1" spans="1:12" s="156" customFormat="1" ht="15" customHeight="1" x14ac:dyDescent="0.25">
      <c r="A1" s="156" t="s">
        <v>1528</v>
      </c>
    </row>
    <row r="2" spans="1:12" s="156" customFormat="1" x14ac:dyDescent="0.25"/>
    <row r="3" spans="1:12" s="156" customFormat="1" x14ac:dyDescent="0.25"/>
    <row r="4" spans="1:12" ht="25.5" x14ac:dyDescent="0.25">
      <c r="A4" s="37" t="s">
        <v>1392</v>
      </c>
      <c r="B4" s="37" t="s">
        <v>1393</v>
      </c>
      <c r="C4" s="37" t="s">
        <v>1394</v>
      </c>
      <c r="D4" s="37" t="s">
        <v>1515</v>
      </c>
      <c r="F4" s="7"/>
      <c r="G4" s="2"/>
      <c r="K4" s="7"/>
      <c r="L4" s="2"/>
    </row>
    <row r="5" spans="1:12" x14ac:dyDescent="0.25">
      <c r="A5" s="40" t="s">
        <v>1395</v>
      </c>
      <c r="B5" s="41">
        <v>69435</v>
      </c>
      <c r="C5" s="40">
        <v>94</v>
      </c>
      <c r="D5" s="40">
        <v>100</v>
      </c>
      <c r="F5" s="7"/>
      <c r="G5" s="2"/>
      <c r="K5" s="5"/>
    </row>
    <row r="6" spans="1:12" x14ac:dyDescent="0.25">
      <c r="A6" s="40" t="s">
        <v>1396</v>
      </c>
      <c r="B6" s="41">
        <v>348372</v>
      </c>
      <c r="C6" s="40">
        <v>94</v>
      </c>
      <c r="D6" s="40">
        <v>100</v>
      </c>
      <c r="F6" s="5"/>
      <c r="K6" s="7"/>
      <c r="L6" s="2"/>
    </row>
    <row r="7" spans="1:12" x14ac:dyDescent="0.25">
      <c r="A7" s="40" t="s">
        <v>1397</v>
      </c>
      <c r="B7" s="41">
        <v>7325</v>
      </c>
      <c r="C7" s="40">
        <v>31</v>
      </c>
      <c r="D7" s="40">
        <v>100</v>
      </c>
      <c r="F7" s="7"/>
      <c r="G7" s="2"/>
      <c r="K7" s="5"/>
    </row>
    <row r="8" spans="1:12" x14ac:dyDescent="0.25">
      <c r="A8" s="40" t="s">
        <v>1398</v>
      </c>
      <c r="B8" s="41">
        <v>2147</v>
      </c>
      <c r="C8" s="40">
        <v>13</v>
      </c>
      <c r="D8" s="40">
        <v>100</v>
      </c>
      <c r="F8" s="5"/>
      <c r="K8" s="5"/>
    </row>
    <row r="9" spans="1:12" x14ac:dyDescent="0.25">
      <c r="A9" s="40" t="s">
        <v>1399</v>
      </c>
      <c r="B9" s="41">
        <v>59963</v>
      </c>
      <c r="C9" s="40">
        <v>92</v>
      </c>
      <c r="D9" s="40">
        <v>100</v>
      </c>
      <c r="F9" s="5"/>
    </row>
    <row r="10" spans="1:12" x14ac:dyDescent="0.25">
      <c r="A10" s="40" t="s">
        <v>1400</v>
      </c>
      <c r="B10" s="41">
        <v>276957</v>
      </c>
      <c r="C10" s="40">
        <v>52</v>
      </c>
      <c r="D10" s="40">
        <v>100</v>
      </c>
    </row>
    <row r="11" spans="1:12" x14ac:dyDescent="0.25">
      <c r="A11" s="40" t="s">
        <v>1401</v>
      </c>
      <c r="B11" s="41">
        <v>4405</v>
      </c>
      <c r="C11" s="40">
        <v>16</v>
      </c>
      <c r="D11" s="40">
        <v>100</v>
      </c>
    </row>
    <row r="12" spans="1:12" x14ac:dyDescent="0.25">
      <c r="A12" s="40" t="s">
        <v>1402</v>
      </c>
      <c r="B12" s="41">
        <v>309402</v>
      </c>
      <c r="C12" s="40">
        <v>32</v>
      </c>
      <c r="D12" s="40">
        <v>100</v>
      </c>
    </row>
    <row r="13" spans="1:12" x14ac:dyDescent="0.25">
      <c r="A13" s="40" t="s">
        <v>1403</v>
      </c>
      <c r="B13" s="41">
        <v>62868</v>
      </c>
      <c r="C13" s="40">
        <v>18</v>
      </c>
      <c r="D13" s="40">
        <v>100</v>
      </c>
      <c r="H13" s="25"/>
      <c r="I13" s="25"/>
    </row>
    <row r="14" spans="1:12" x14ac:dyDescent="0.25">
      <c r="A14" s="40" t="s">
        <v>1404</v>
      </c>
      <c r="B14" s="41">
        <v>310265</v>
      </c>
      <c r="C14" s="40">
        <v>18</v>
      </c>
      <c r="D14" s="40">
        <v>100</v>
      </c>
      <c r="H14" s="25"/>
      <c r="I14" s="25"/>
    </row>
    <row r="15" spans="1:12" x14ac:dyDescent="0.25">
      <c r="H15" s="25"/>
      <c r="I15" s="25"/>
    </row>
    <row r="16" spans="1:12" x14ac:dyDescent="0.25">
      <c r="A16" s="155"/>
      <c r="B16" s="155"/>
      <c r="C16" s="155"/>
      <c r="D16" s="155"/>
      <c r="E16" s="19"/>
    </row>
    <row r="17" ht="20.25" customHeight="1" x14ac:dyDescent="0.25"/>
    <row r="21" ht="37.5" customHeight="1" x14ac:dyDescent="0.25"/>
    <row r="37" ht="63.75" customHeight="1" x14ac:dyDescent="0.25"/>
    <row r="68" ht="20.25" customHeight="1" x14ac:dyDescent="0.25"/>
    <row r="69" ht="15" customHeight="1" x14ac:dyDescent="0.25"/>
  </sheetData>
  <mergeCells count="2">
    <mergeCell ref="A16:D16"/>
    <mergeCell ref="A1:XFD3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7"/>
  <sheetViews>
    <sheetView topLeftCell="A13" workbookViewId="0">
      <selection activeCell="C12" sqref="C12"/>
    </sheetView>
  </sheetViews>
  <sheetFormatPr defaultRowHeight="15" x14ac:dyDescent="0.25"/>
  <cols>
    <col min="1" max="1" width="42.7109375" customWidth="1"/>
    <col min="2" max="2" width="16.85546875" customWidth="1"/>
    <col min="3" max="3" width="16" customWidth="1"/>
    <col min="4" max="4" width="15.5703125" customWidth="1"/>
    <col min="5" max="5" width="17.5703125" customWidth="1"/>
    <col min="6" max="6" width="22.7109375" customWidth="1"/>
    <col min="7" max="7" width="10" bestFit="1" customWidth="1"/>
    <col min="9" max="9" width="14.42578125" customWidth="1"/>
    <col min="10" max="10" width="21.85546875" bestFit="1" customWidth="1"/>
    <col min="11" max="11" width="13.42578125" customWidth="1"/>
  </cols>
  <sheetData>
    <row r="1" spans="1:5" s="157" customFormat="1" ht="20.25" customHeight="1" x14ac:dyDescent="0.25">
      <c r="A1" s="157" t="s">
        <v>1527</v>
      </c>
    </row>
    <row r="2" spans="1:5" s="157" customFormat="1" x14ac:dyDescent="0.25"/>
    <row r="3" spans="1:5" x14ac:dyDescent="0.25">
      <c r="B3" s="5"/>
      <c r="C3" s="5"/>
      <c r="D3" s="5"/>
      <c r="E3" s="17"/>
    </row>
    <row r="4" spans="1:5" ht="15.75" thickBot="1" x14ac:dyDescent="0.3">
      <c r="B4" s="5"/>
      <c r="C4" s="5"/>
      <c r="D4" s="5"/>
      <c r="E4" s="17"/>
    </row>
    <row r="5" spans="1:5" ht="30" x14ac:dyDescent="0.25">
      <c r="A5" s="42" t="s">
        <v>1516</v>
      </c>
      <c r="B5" s="61" t="s">
        <v>1529</v>
      </c>
      <c r="C5" s="61" t="s">
        <v>1530</v>
      </c>
      <c r="D5" s="61" t="s">
        <v>1531</v>
      </c>
      <c r="E5" s="43" t="s">
        <v>1518</v>
      </c>
    </row>
    <row r="6" spans="1:5" x14ac:dyDescent="0.25">
      <c r="A6" s="44" t="s">
        <v>1519</v>
      </c>
      <c r="B6" s="45">
        <v>36695</v>
      </c>
      <c r="C6" s="45">
        <v>7325</v>
      </c>
      <c r="D6" s="46">
        <v>0.105332805162298</v>
      </c>
      <c r="E6" s="47">
        <v>31</v>
      </c>
    </row>
    <row r="7" spans="1:5" x14ac:dyDescent="0.25">
      <c r="A7" s="44" t="s">
        <v>1520</v>
      </c>
      <c r="B7" s="45">
        <v>10779</v>
      </c>
      <c r="C7" s="45">
        <v>2147</v>
      </c>
      <c r="D7" s="46">
        <v>3.094106300161896E-2</v>
      </c>
      <c r="E7" s="47">
        <v>13</v>
      </c>
    </row>
    <row r="8" spans="1:5" x14ac:dyDescent="0.25">
      <c r="A8" s="44" t="s">
        <v>1521</v>
      </c>
      <c r="B8" s="45">
        <v>300898</v>
      </c>
      <c r="C8" s="45">
        <v>59963</v>
      </c>
      <c r="D8" s="46">
        <v>0.86372613183608327</v>
      </c>
      <c r="E8" s="47">
        <v>92</v>
      </c>
    </row>
    <row r="9" spans="1:5" ht="15.75" thickBot="1" x14ac:dyDescent="0.3">
      <c r="A9" s="48" t="s">
        <v>1522</v>
      </c>
      <c r="B9" s="49">
        <v>348372</v>
      </c>
      <c r="C9" s="49">
        <v>69435</v>
      </c>
      <c r="D9" s="50">
        <v>1</v>
      </c>
      <c r="E9" s="51"/>
    </row>
    <row r="11" spans="1:5" ht="15.75" thickBot="1" x14ac:dyDescent="0.3"/>
    <row r="12" spans="1:5" ht="30" x14ac:dyDescent="0.25">
      <c r="A12" s="53" t="s">
        <v>1523</v>
      </c>
      <c r="B12" s="61" t="s">
        <v>1530</v>
      </c>
      <c r="C12" s="53" t="s">
        <v>1532</v>
      </c>
    </row>
    <row r="13" spans="1:5" ht="30" x14ac:dyDescent="0.25">
      <c r="A13" s="54" t="s">
        <v>1524</v>
      </c>
      <c r="B13" s="55">
        <v>66008</v>
      </c>
      <c r="C13" s="56">
        <v>0.95064448765032039</v>
      </c>
    </row>
    <row r="14" spans="1:5" ht="30" x14ac:dyDescent="0.25">
      <c r="A14" s="54" t="s">
        <v>1525</v>
      </c>
      <c r="B14" s="55">
        <v>2237</v>
      </c>
      <c r="C14" s="56">
        <v>3.2217181536688989E-2</v>
      </c>
    </row>
    <row r="15" spans="1:5" ht="30" x14ac:dyDescent="0.25">
      <c r="A15" s="54" t="s">
        <v>1526</v>
      </c>
      <c r="B15" s="55">
        <v>1190</v>
      </c>
      <c r="C15" s="56">
        <v>1.7138330812990567E-2</v>
      </c>
    </row>
    <row r="16" spans="1:5" x14ac:dyDescent="0.25">
      <c r="A16" s="57" t="s">
        <v>1522</v>
      </c>
      <c r="B16" s="58">
        <v>69435</v>
      </c>
      <c r="C16" s="59">
        <v>0.99999999999999989</v>
      </c>
    </row>
    <row r="18" spans="1:13" s="122" customFormat="1" ht="30" customHeight="1" x14ac:dyDescent="0.3">
      <c r="A18" s="160" t="s">
        <v>1592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</row>
    <row r="19" spans="1:13" s="122" customFormat="1" x14ac:dyDescent="0.25"/>
    <row r="20" spans="1:13" x14ac:dyDescent="0.25">
      <c r="C20" s="158" t="s">
        <v>1533</v>
      </c>
      <c r="D20" s="159"/>
      <c r="E20" s="101" t="s">
        <v>1489</v>
      </c>
      <c r="F20" s="101" t="s">
        <v>1488</v>
      </c>
      <c r="G20" s="101" t="s">
        <v>1590</v>
      </c>
    </row>
    <row r="21" spans="1:13" x14ac:dyDescent="0.25">
      <c r="C21" s="63">
        <v>1</v>
      </c>
      <c r="D21" s="64" t="s">
        <v>110</v>
      </c>
      <c r="E21" s="65">
        <v>51730</v>
      </c>
      <c r="F21" s="65">
        <v>10346</v>
      </c>
      <c r="G21" s="56">
        <v>0.14849069385599301</v>
      </c>
    </row>
    <row r="22" spans="1:13" x14ac:dyDescent="0.25">
      <c r="C22" s="63">
        <v>2</v>
      </c>
      <c r="D22" s="64" t="s">
        <v>263</v>
      </c>
      <c r="E22" s="65">
        <v>36000</v>
      </c>
      <c r="F22" s="65">
        <v>7200</v>
      </c>
      <c r="G22" s="56">
        <v>0.10333781130515655</v>
      </c>
    </row>
    <row r="23" spans="1:13" x14ac:dyDescent="0.25">
      <c r="C23" s="63">
        <v>3</v>
      </c>
      <c r="D23" s="64" t="s">
        <v>313</v>
      </c>
      <c r="E23" s="65">
        <v>27480</v>
      </c>
      <c r="F23" s="65">
        <v>5496</v>
      </c>
      <c r="G23" s="56">
        <v>7.8881195962936176E-2</v>
      </c>
    </row>
    <row r="24" spans="1:13" x14ac:dyDescent="0.25">
      <c r="C24" s="63">
        <v>4</v>
      </c>
      <c r="D24" s="64" t="s">
        <v>195</v>
      </c>
      <c r="E24" s="65">
        <v>24670</v>
      </c>
      <c r="F24" s="65">
        <v>4934</v>
      </c>
      <c r="G24" s="56">
        <v>7.0815105691617003E-2</v>
      </c>
    </row>
    <row r="25" spans="1:13" x14ac:dyDescent="0.25">
      <c r="C25" s="63">
        <v>5</v>
      </c>
      <c r="D25" s="64" t="s">
        <v>146</v>
      </c>
      <c r="E25" s="65">
        <v>19950</v>
      </c>
      <c r="F25" s="65">
        <v>3990</v>
      </c>
      <c r="G25" s="56">
        <v>5.7266370431607594E-2</v>
      </c>
    </row>
    <row r="26" spans="1:13" x14ac:dyDescent="0.25">
      <c r="C26" s="63">
        <v>6</v>
      </c>
      <c r="D26" s="64" t="s">
        <v>193</v>
      </c>
      <c r="E26" s="65">
        <v>19900</v>
      </c>
      <c r="F26" s="65">
        <v>3980</v>
      </c>
      <c r="G26" s="56">
        <v>5.7122845693683762E-2</v>
      </c>
    </row>
    <row r="27" spans="1:13" x14ac:dyDescent="0.25">
      <c r="C27" s="63">
        <v>7</v>
      </c>
      <c r="D27" s="64" t="s">
        <v>319</v>
      </c>
      <c r="E27" s="65">
        <v>11850</v>
      </c>
      <c r="F27" s="65">
        <v>2370</v>
      </c>
      <c r="G27" s="56">
        <v>3.4015362887947369E-2</v>
      </c>
    </row>
    <row r="28" spans="1:13" x14ac:dyDescent="0.25">
      <c r="C28" s="63">
        <v>8</v>
      </c>
      <c r="D28" s="64" t="s">
        <v>285</v>
      </c>
      <c r="E28" s="65">
        <v>11530</v>
      </c>
      <c r="F28" s="65">
        <v>2306</v>
      </c>
      <c r="G28" s="56">
        <v>3.3096804565234866E-2</v>
      </c>
    </row>
    <row r="29" spans="1:13" x14ac:dyDescent="0.25">
      <c r="C29" s="63">
        <v>9</v>
      </c>
      <c r="D29" s="64" t="s">
        <v>242</v>
      </c>
      <c r="E29" s="65">
        <v>9750</v>
      </c>
      <c r="F29" s="65">
        <v>1950</v>
      </c>
      <c r="G29" s="56">
        <v>2.7987323895146566E-2</v>
      </c>
    </row>
    <row r="30" spans="1:13" x14ac:dyDescent="0.25">
      <c r="C30" s="63">
        <v>10</v>
      </c>
      <c r="D30" s="64" t="s">
        <v>274</v>
      </c>
      <c r="E30" s="65">
        <v>7470</v>
      </c>
      <c r="F30" s="65">
        <v>1494</v>
      </c>
      <c r="G30" s="56">
        <v>2.1442595845819985E-2</v>
      </c>
    </row>
    <row r="31" spans="1:13" x14ac:dyDescent="0.25">
      <c r="C31" s="63">
        <v>11</v>
      </c>
      <c r="D31" s="64" t="s">
        <v>309</v>
      </c>
      <c r="E31" s="65">
        <v>7050</v>
      </c>
      <c r="F31" s="65">
        <v>1410</v>
      </c>
      <c r="G31" s="56">
        <v>2.0236988047259825E-2</v>
      </c>
    </row>
    <row r="32" spans="1:13" x14ac:dyDescent="0.25">
      <c r="C32" s="63">
        <v>12</v>
      </c>
      <c r="D32" s="64" t="s">
        <v>99</v>
      </c>
      <c r="E32" s="65">
        <v>5250</v>
      </c>
      <c r="F32" s="65">
        <v>1050</v>
      </c>
      <c r="G32" s="56">
        <v>1.5070097482001998E-2</v>
      </c>
    </row>
    <row r="33" spans="3:7" x14ac:dyDescent="0.25">
      <c r="C33" s="63">
        <v>13</v>
      </c>
      <c r="D33" s="64" t="s">
        <v>83</v>
      </c>
      <c r="E33" s="65">
        <v>4913</v>
      </c>
      <c r="F33" s="65">
        <v>905</v>
      </c>
      <c r="G33" s="56">
        <v>1.4102740748395393E-2</v>
      </c>
    </row>
    <row r="34" spans="3:7" x14ac:dyDescent="0.25">
      <c r="C34" s="63">
        <v>14</v>
      </c>
      <c r="D34" s="64" t="s">
        <v>279</v>
      </c>
      <c r="E34" s="65">
        <v>4610</v>
      </c>
      <c r="F34" s="65">
        <v>922</v>
      </c>
      <c r="G34" s="56">
        <v>1.3232980836576992E-2</v>
      </c>
    </row>
    <row r="35" spans="3:7" x14ac:dyDescent="0.25">
      <c r="C35" s="63">
        <v>15</v>
      </c>
      <c r="D35" s="64" t="s">
        <v>33</v>
      </c>
      <c r="E35" s="65">
        <v>4465</v>
      </c>
      <c r="F35" s="65">
        <v>893</v>
      </c>
      <c r="G35" s="56">
        <v>1.281675909659789E-2</v>
      </c>
    </row>
    <row r="36" spans="3:7" x14ac:dyDescent="0.25">
      <c r="C36" s="63">
        <v>16</v>
      </c>
      <c r="D36" s="64" t="s">
        <v>131</v>
      </c>
      <c r="E36" s="65">
        <v>3750</v>
      </c>
      <c r="F36" s="65">
        <v>750</v>
      </c>
      <c r="G36" s="56">
        <v>1.0764355344287142E-2</v>
      </c>
    </row>
    <row r="37" spans="3:7" x14ac:dyDescent="0.25">
      <c r="C37" s="63">
        <v>17</v>
      </c>
      <c r="D37" s="64" t="s">
        <v>52</v>
      </c>
      <c r="E37" s="65">
        <v>3710</v>
      </c>
      <c r="F37" s="65">
        <v>742</v>
      </c>
      <c r="G37" s="56">
        <v>1.0649535553948078E-2</v>
      </c>
    </row>
    <row r="38" spans="3:7" x14ac:dyDescent="0.25">
      <c r="C38" s="63">
        <v>18</v>
      </c>
      <c r="D38" s="64" t="s">
        <v>79</v>
      </c>
      <c r="E38" s="65">
        <v>3700</v>
      </c>
      <c r="F38" s="65">
        <v>740</v>
      </c>
      <c r="G38" s="56">
        <v>1.0620830606363313E-2</v>
      </c>
    </row>
    <row r="39" spans="3:7" x14ac:dyDescent="0.25">
      <c r="C39" s="63">
        <v>19</v>
      </c>
      <c r="D39" s="64" t="s">
        <v>316</v>
      </c>
      <c r="E39" s="65">
        <v>3575</v>
      </c>
      <c r="F39" s="65">
        <v>715</v>
      </c>
      <c r="G39" s="56">
        <v>1.0262018761553741E-2</v>
      </c>
    </row>
    <row r="40" spans="3:7" x14ac:dyDescent="0.25">
      <c r="C40" s="63">
        <v>20</v>
      </c>
      <c r="D40" s="64" t="s">
        <v>115</v>
      </c>
      <c r="E40" s="65">
        <v>3460</v>
      </c>
      <c r="F40" s="65">
        <v>692</v>
      </c>
      <c r="G40" s="56">
        <v>9.9319118643289364E-3</v>
      </c>
    </row>
    <row r="41" spans="3:7" x14ac:dyDescent="0.25">
      <c r="C41" s="63">
        <v>21</v>
      </c>
      <c r="D41" s="64" t="s">
        <v>206</v>
      </c>
      <c r="E41" s="65">
        <v>3450</v>
      </c>
      <c r="F41" s="65">
        <v>690</v>
      </c>
      <c r="G41" s="56">
        <v>9.9032069167441696E-3</v>
      </c>
    </row>
    <row r="42" spans="3:7" x14ac:dyDescent="0.25">
      <c r="C42" s="63">
        <v>22</v>
      </c>
      <c r="D42" s="64" t="s">
        <v>322</v>
      </c>
      <c r="E42" s="65">
        <v>3350</v>
      </c>
      <c r="F42" s="65">
        <v>670</v>
      </c>
      <c r="G42" s="56">
        <v>9.6161574408965122E-3</v>
      </c>
    </row>
    <row r="43" spans="3:7" x14ac:dyDescent="0.25">
      <c r="C43" s="63">
        <v>23</v>
      </c>
      <c r="D43" s="64" t="s">
        <v>138</v>
      </c>
      <c r="E43" s="65">
        <v>3200</v>
      </c>
      <c r="F43" s="65">
        <v>640</v>
      </c>
      <c r="G43" s="56">
        <v>9.1855832271250278E-3</v>
      </c>
    </row>
    <row r="44" spans="3:7" x14ac:dyDescent="0.25">
      <c r="C44" s="63">
        <v>24</v>
      </c>
      <c r="D44" s="64" t="s">
        <v>143</v>
      </c>
      <c r="E44" s="65">
        <v>3200</v>
      </c>
      <c r="F44" s="65">
        <v>640</v>
      </c>
      <c r="G44" s="56">
        <v>9.1855832271250278E-3</v>
      </c>
    </row>
    <row r="45" spans="3:7" x14ac:dyDescent="0.25">
      <c r="C45" s="63">
        <v>25</v>
      </c>
      <c r="D45" s="64" t="s">
        <v>162</v>
      </c>
      <c r="E45" s="65">
        <v>3133</v>
      </c>
      <c r="F45" s="65">
        <v>530</v>
      </c>
      <c r="G45" s="56">
        <v>8.9932600783070964E-3</v>
      </c>
    </row>
    <row r="46" spans="3:7" x14ac:dyDescent="0.25">
      <c r="C46" s="63">
        <v>26</v>
      </c>
      <c r="D46" s="64" t="s">
        <v>136</v>
      </c>
      <c r="E46" s="65">
        <v>3125</v>
      </c>
      <c r="F46" s="65">
        <v>625</v>
      </c>
      <c r="G46" s="56">
        <v>8.9702961202392847E-3</v>
      </c>
    </row>
    <row r="47" spans="3:7" x14ac:dyDescent="0.25">
      <c r="C47" s="63">
        <v>27</v>
      </c>
      <c r="D47" s="64" t="s">
        <v>199</v>
      </c>
      <c r="E47" s="65">
        <v>3075</v>
      </c>
      <c r="F47" s="65">
        <v>615</v>
      </c>
      <c r="G47" s="56">
        <v>8.826771382315456E-3</v>
      </c>
    </row>
    <row r="48" spans="3:7" x14ac:dyDescent="0.25">
      <c r="C48" s="63">
        <v>28</v>
      </c>
      <c r="D48" s="64" t="s">
        <v>56</v>
      </c>
      <c r="E48" s="65">
        <v>2765</v>
      </c>
      <c r="F48" s="65">
        <v>553</v>
      </c>
      <c r="G48" s="56">
        <v>7.9369180071877186E-3</v>
      </c>
    </row>
    <row r="49" spans="3:7" x14ac:dyDescent="0.25">
      <c r="C49" s="63">
        <v>29</v>
      </c>
      <c r="D49" s="64" t="s">
        <v>93</v>
      </c>
      <c r="E49" s="65">
        <v>2535</v>
      </c>
      <c r="F49" s="65">
        <v>507</v>
      </c>
      <c r="G49" s="56">
        <v>7.2767042127381077E-3</v>
      </c>
    </row>
    <row r="50" spans="3:7" x14ac:dyDescent="0.25">
      <c r="C50" s="63">
        <v>30</v>
      </c>
      <c r="D50" s="64" t="s">
        <v>211</v>
      </c>
      <c r="E50" s="65">
        <v>2250</v>
      </c>
      <c r="F50" s="65">
        <v>450</v>
      </c>
      <c r="G50" s="56">
        <v>6.4586132065722847E-3</v>
      </c>
    </row>
    <row r="51" spans="3:7" x14ac:dyDescent="0.25">
      <c r="C51" s="63">
        <v>31</v>
      </c>
      <c r="D51" s="64" t="s">
        <v>329</v>
      </c>
      <c r="E51" s="65">
        <v>2245</v>
      </c>
      <c r="F51" s="65">
        <v>449</v>
      </c>
      <c r="G51" s="56">
        <v>6.4442607327799021E-3</v>
      </c>
    </row>
    <row r="52" spans="3:7" x14ac:dyDescent="0.25">
      <c r="C52" s="63">
        <v>32</v>
      </c>
      <c r="D52" s="64" t="s">
        <v>288</v>
      </c>
      <c r="E52" s="65">
        <v>2160</v>
      </c>
      <c r="F52" s="65">
        <v>432</v>
      </c>
      <c r="G52" s="56">
        <v>6.2002686783093931E-3</v>
      </c>
    </row>
    <row r="53" spans="3:7" x14ac:dyDescent="0.25">
      <c r="C53" s="63">
        <v>33</v>
      </c>
      <c r="D53" s="64" t="s">
        <v>170</v>
      </c>
      <c r="E53" s="65">
        <v>2155</v>
      </c>
      <c r="F53" s="65">
        <v>431</v>
      </c>
      <c r="G53" s="56">
        <v>6.1859162045170106E-3</v>
      </c>
    </row>
    <row r="54" spans="3:7" x14ac:dyDescent="0.25">
      <c r="C54" s="63">
        <v>34</v>
      </c>
      <c r="D54" s="64" t="s">
        <v>155</v>
      </c>
      <c r="E54" s="65">
        <v>2100</v>
      </c>
      <c r="F54" s="65">
        <v>420</v>
      </c>
      <c r="G54" s="56">
        <v>6.0280389928007994E-3</v>
      </c>
    </row>
    <row r="55" spans="3:7" x14ac:dyDescent="0.25">
      <c r="C55" s="63">
        <v>35</v>
      </c>
      <c r="D55" s="64" t="s">
        <v>302</v>
      </c>
      <c r="E55" s="65">
        <v>2040</v>
      </c>
      <c r="F55" s="65">
        <v>408</v>
      </c>
      <c r="G55" s="56">
        <v>5.8558093072922047E-3</v>
      </c>
    </row>
    <row r="56" spans="3:7" x14ac:dyDescent="0.25">
      <c r="C56" s="63">
        <v>36</v>
      </c>
      <c r="D56" s="64" t="s">
        <v>299</v>
      </c>
      <c r="E56" s="65">
        <v>2000</v>
      </c>
      <c r="F56" s="65">
        <v>400</v>
      </c>
      <c r="G56" s="56">
        <v>5.7409895169531419E-3</v>
      </c>
    </row>
    <row r="57" spans="3:7" x14ac:dyDescent="0.25">
      <c r="C57" s="63">
        <v>37</v>
      </c>
      <c r="D57" s="64" t="s">
        <v>168</v>
      </c>
      <c r="E57" s="65">
        <v>1995</v>
      </c>
      <c r="F57" s="65">
        <v>399</v>
      </c>
      <c r="G57" s="56">
        <v>5.7266370431607594E-3</v>
      </c>
    </row>
    <row r="58" spans="3:7" x14ac:dyDescent="0.25">
      <c r="C58" s="63">
        <v>38</v>
      </c>
      <c r="D58" s="64" t="s">
        <v>282</v>
      </c>
      <c r="E58" s="65">
        <v>1985</v>
      </c>
      <c r="F58" s="65">
        <v>397</v>
      </c>
      <c r="G58" s="56">
        <v>5.6979320955759935E-3</v>
      </c>
    </row>
    <row r="59" spans="3:7" x14ac:dyDescent="0.25">
      <c r="C59" s="63">
        <v>39</v>
      </c>
      <c r="D59" s="64" t="s">
        <v>45</v>
      </c>
      <c r="E59" s="65">
        <v>1750</v>
      </c>
      <c r="F59" s="65">
        <v>350</v>
      </c>
      <c r="G59" s="56">
        <v>5.0233658273339992E-3</v>
      </c>
    </row>
    <row r="60" spans="3:7" x14ac:dyDescent="0.25">
      <c r="C60" s="63">
        <v>40</v>
      </c>
      <c r="D60" s="64" t="s">
        <v>50</v>
      </c>
      <c r="E60" s="65">
        <v>1665</v>
      </c>
      <c r="F60" s="65">
        <v>333</v>
      </c>
      <c r="G60" s="56">
        <v>4.779373772863491E-3</v>
      </c>
    </row>
    <row r="61" spans="3:7" x14ac:dyDescent="0.25">
      <c r="C61" s="63">
        <v>41</v>
      </c>
      <c r="D61" s="64" t="s">
        <v>190</v>
      </c>
      <c r="E61" s="65">
        <v>1620</v>
      </c>
      <c r="F61" s="65">
        <v>324</v>
      </c>
      <c r="G61" s="56">
        <v>4.6502015087320448E-3</v>
      </c>
    </row>
    <row r="62" spans="3:7" x14ac:dyDescent="0.25">
      <c r="C62" s="63">
        <v>42</v>
      </c>
      <c r="D62" s="64" t="s">
        <v>152</v>
      </c>
      <c r="E62" s="65">
        <v>1600</v>
      </c>
      <c r="F62" s="65">
        <v>320</v>
      </c>
      <c r="G62" s="56">
        <v>4.5927916135625139E-3</v>
      </c>
    </row>
    <row r="63" spans="3:7" x14ac:dyDescent="0.25">
      <c r="C63" s="63">
        <v>43</v>
      </c>
      <c r="D63" s="64" t="s">
        <v>204</v>
      </c>
      <c r="E63" s="65">
        <v>1500</v>
      </c>
      <c r="F63" s="65">
        <v>300</v>
      </c>
      <c r="G63" s="56">
        <v>4.3057421377148564E-3</v>
      </c>
    </row>
    <row r="64" spans="3:7" x14ac:dyDescent="0.25">
      <c r="C64" s="63">
        <v>44</v>
      </c>
      <c r="D64" s="64" t="s">
        <v>208</v>
      </c>
      <c r="E64" s="65">
        <v>1385</v>
      </c>
      <c r="F64" s="65">
        <v>277</v>
      </c>
      <c r="G64" s="56">
        <v>3.9756352404900505E-3</v>
      </c>
    </row>
    <row r="65" spans="3:7" x14ac:dyDescent="0.25">
      <c r="C65" s="63">
        <v>45</v>
      </c>
      <c r="D65" s="64" t="s">
        <v>128</v>
      </c>
      <c r="E65" s="65">
        <v>1375</v>
      </c>
      <c r="F65" s="65">
        <v>275</v>
      </c>
      <c r="G65" s="56">
        <v>3.9469302929052855E-3</v>
      </c>
    </row>
    <row r="66" spans="3:7" x14ac:dyDescent="0.25">
      <c r="C66" s="63">
        <v>46</v>
      </c>
      <c r="D66" s="64" t="s">
        <v>124</v>
      </c>
      <c r="E66" s="65">
        <v>1335</v>
      </c>
      <c r="F66" s="65">
        <v>267</v>
      </c>
      <c r="G66" s="56">
        <v>3.8321105025662223E-3</v>
      </c>
    </row>
    <row r="67" spans="3:7" x14ac:dyDescent="0.25">
      <c r="C67" s="63">
        <v>47</v>
      </c>
      <c r="D67" s="64" t="s">
        <v>64</v>
      </c>
      <c r="E67" s="65">
        <v>1319</v>
      </c>
      <c r="F67" s="65">
        <v>242</v>
      </c>
      <c r="G67" s="56">
        <v>3.7861825864305971E-3</v>
      </c>
    </row>
    <row r="68" spans="3:7" x14ac:dyDescent="0.25">
      <c r="C68" s="63">
        <v>48</v>
      </c>
      <c r="D68" s="64" t="s">
        <v>60</v>
      </c>
      <c r="E68" s="65">
        <v>1300</v>
      </c>
      <c r="F68" s="65">
        <v>260</v>
      </c>
      <c r="G68" s="56">
        <v>3.7316431860195424E-3</v>
      </c>
    </row>
    <row r="69" spans="3:7" x14ac:dyDescent="0.25">
      <c r="C69" s="63">
        <v>49</v>
      </c>
      <c r="D69" s="64" t="s">
        <v>228</v>
      </c>
      <c r="E69" s="65">
        <v>1250</v>
      </c>
      <c r="F69" s="65">
        <v>250</v>
      </c>
      <c r="G69" s="56">
        <v>3.5881184480957137E-3</v>
      </c>
    </row>
    <row r="70" spans="3:7" x14ac:dyDescent="0.25">
      <c r="C70" s="63">
        <v>50</v>
      </c>
      <c r="D70" s="64" t="s">
        <v>95</v>
      </c>
      <c r="E70" s="65">
        <v>1141</v>
      </c>
      <c r="F70" s="65">
        <v>228</v>
      </c>
      <c r="G70" s="56">
        <v>3.2752345194217674E-3</v>
      </c>
    </row>
    <row r="71" spans="3:7" x14ac:dyDescent="0.25">
      <c r="C71" s="63">
        <v>51</v>
      </c>
      <c r="D71" s="64" t="s">
        <v>117</v>
      </c>
      <c r="E71" s="65">
        <v>1035</v>
      </c>
      <c r="F71" s="65">
        <v>207</v>
      </c>
      <c r="G71" s="56">
        <v>2.9709620750232508E-3</v>
      </c>
    </row>
    <row r="72" spans="3:7" x14ac:dyDescent="0.25">
      <c r="C72" s="63">
        <v>52</v>
      </c>
      <c r="D72" s="64" t="s">
        <v>260</v>
      </c>
      <c r="E72" s="65">
        <v>1010</v>
      </c>
      <c r="F72" s="65">
        <v>202</v>
      </c>
      <c r="G72" s="56">
        <v>2.8991997060613369E-3</v>
      </c>
    </row>
    <row r="73" spans="3:7" x14ac:dyDescent="0.25">
      <c r="C73" s="63">
        <v>53</v>
      </c>
      <c r="D73" s="64" t="s">
        <v>239</v>
      </c>
      <c r="E73" s="65">
        <v>910</v>
      </c>
      <c r="F73" s="65">
        <v>182</v>
      </c>
      <c r="G73" s="56">
        <v>2.6121502302136794E-3</v>
      </c>
    </row>
    <row r="74" spans="3:7" x14ac:dyDescent="0.25">
      <c r="C74" s="63">
        <v>54</v>
      </c>
      <c r="D74" s="64" t="s">
        <v>271</v>
      </c>
      <c r="E74" s="65">
        <v>895</v>
      </c>
      <c r="F74" s="65">
        <v>179</v>
      </c>
      <c r="G74" s="56">
        <v>2.569092808836531E-3</v>
      </c>
    </row>
    <row r="75" spans="3:7" x14ac:dyDescent="0.25">
      <c r="C75" s="63">
        <v>55</v>
      </c>
      <c r="D75" s="64" t="s">
        <v>105</v>
      </c>
      <c r="E75" s="65">
        <v>885</v>
      </c>
      <c r="F75" s="65">
        <v>177</v>
      </c>
      <c r="G75" s="56">
        <v>2.5403878612517655E-3</v>
      </c>
    </row>
    <row r="76" spans="3:7" x14ac:dyDescent="0.25">
      <c r="C76" s="63">
        <v>56</v>
      </c>
      <c r="D76" s="64" t="s">
        <v>268</v>
      </c>
      <c r="E76" s="65">
        <v>850</v>
      </c>
      <c r="F76" s="65">
        <v>170</v>
      </c>
      <c r="G76" s="56">
        <v>2.4399205447050852E-3</v>
      </c>
    </row>
    <row r="77" spans="3:7" x14ac:dyDescent="0.25">
      <c r="C77" s="63">
        <v>57</v>
      </c>
      <c r="D77" s="64" t="s">
        <v>219</v>
      </c>
      <c r="E77" s="65">
        <v>840</v>
      </c>
      <c r="F77" s="65">
        <v>168</v>
      </c>
      <c r="G77" s="56">
        <v>2.4112155971203197E-3</v>
      </c>
    </row>
    <row r="78" spans="3:7" x14ac:dyDescent="0.25">
      <c r="C78" s="63">
        <v>58</v>
      </c>
      <c r="D78" s="64" t="s">
        <v>225</v>
      </c>
      <c r="E78" s="65">
        <v>800</v>
      </c>
      <c r="F78" s="65">
        <v>160</v>
      </c>
      <c r="G78" s="56">
        <v>2.2963958067812569E-3</v>
      </c>
    </row>
    <row r="79" spans="3:7" x14ac:dyDescent="0.25">
      <c r="C79" s="63">
        <v>59</v>
      </c>
      <c r="D79" s="64" t="s">
        <v>245</v>
      </c>
      <c r="E79" s="65">
        <v>785</v>
      </c>
      <c r="F79" s="65">
        <v>157</v>
      </c>
      <c r="G79" s="56">
        <v>2.2533383854041081E-3</v>
      </c>
    </row>
    <row r="80" spans="3:7" x14ac:dyDescent="0.25">
      <c r="C80" s="63">
        <v>60</v>
      </c>
      <c r="D80" s="64" t="s">
        <v>165</v>
      </c>
      <c r="E80" s="65">
        <v>776</v>
      </c>
      <c r="F80" s="65">
        <v>134</v>
      </c>
      <c r="G80" s="56">
        <v>2.2275039325778193E-3</v>
      </c>
    </row>
    <row r="81" spans="3:7" x14ac:dyDescent="0.25">
      <c r="C81" s="63">
        <v>61</v>
      </c>
      <c r="D81" s="64" t="s">
        <v>120</v>
      </c>
      <c r="E81" s="65">
        <v>775</v>
      </c>
      <c r="F81" s="65">
        <v>155</v>
      </c>
      <c r="G81" s="56">
        <v>2.2246334378193426E-3</v>
      </c>
    </row>
    <row r="82" spans="3:7" x14ac:dyDescent="0.25">
      <c r="C82" s="63">
        <v>62</v>
      </c>
      <c r="D82" s="64" t="s">
        <v>248</v>
      </c>
      <c r="E82" s="65">
        <v>763</v>
      </c>
      <c r="F82" s="65">
        <v>140</v>
      </c>
      <c r="G82" s="56">
        <v>2.1901875007176237E-3</v>
      </c>
    </row>
    <row r="83" spans="3:7" x14ac:dyDescent="0.25">
      <c r="C83" s="63">
        <v>63</v>
      </c>
      <c r="D83" s="64" t="s">
        <v>307</v>
      </c>
      <c r="E83" s="65">
        <v>740</v>
      </c>
      <c r="F83" s="65">
        <v>148</v>
      </c>
      <c r="G83" s="56">
        <v>2.1241661212726627E-3</v>
      </c>
    </row>
    <row r="84" spans="3:7" x14ac:dyDescent="0.25">
      <c r="C84" s="63">
        <v>64</v>
      </c>
      <c r="D84" s="64" t="s">
        <v>172</v>
      </c>
      <c r="E84" s="65">
        <v>685</v>
      </c>
      <c r="F84" s="65">
        <v>137</v>
      </c>
      <c r="G84" s="56">
        <v>1.9662889095564511E-3</v>
      </c>
    </row>
    <row r="85" spans="3:7" x14ac:dyDescent="0.25">
      <c r="C85" s="63">
        <v>65</v>
      </c>
      <c r="D85" s="64" t="s">
        <v>87</v>
      </c>
      <c r="E85" s="65">
        <v>640</v>
      </c>
      <c r="F85" s="65">
        <v>128</v>
      </c>
      <c r="G85" s="56">
        <v>1.8371166454250055E-3</v>
      </c>
    </row>
    <row r="86" spans="3:7" x14ac:dyDescent="0.25">
      <c r="C86" s="63">
        <v>66</v>
      </c>
      <c r="D86" s="64" t="s">
        <v>257</v>
      </c>
      <c r="E86" s="65">
        <v>606</v>
      </c>
      <c r="F86" s="65">
        <v>121</v>
      </c>
      <c r="G86" s="56">
        <v>1.7395198236368021E-3</v>
      </c>
    </row>
    <row r="87" spans="3:7" x14ac:dyDescent="0.25">
      <c r="C87" s="63">
        <v>67</v>
      </c>
      <c r="D87" s="64" t="s">
        <v>159</v>
      </c>
      <c r="E87" s="65">
        <v>520</v>
      </c>
      <c r="F87" s="65">
        <v>111</v>
      </c>
      <c r="G87" s="56">
        <v>1.4926572744078169E-3</v>
      </c>
    </row>
    <row r="88" spans="3:7" x14ac:dyDescent="0.25">
      <c r="C88" s="63">
        <v>68</v>
      </c>
      <c r="D88" s="64" t="s">
        <v>231</v>
      </c>
      <c r="E88" s="65">
        <v>500</v>
      </c>
      <c r="F88" s="65">
        <v>100</v>
      </c>
      <c r="G88" s="56">
        <v>1.4352473792382855E-3</v>
      </c>
    </row>
    <row r="89" spans="3:7" x14ac:dyDescent="0.25">
      <c r="C89" s="63">
        <v>69</v>
      </c>
      <c r="D89" s="64" t="s">
        <v>67</v>
      </c>
      <c r="E89" s="65">
        <v>500</v>
      </c>
      <c r="F89" s="65">
        <v>100</v>
      </c>
      <c r="G89" s="56">
        <v>1.4352473792382855E-3</v>
      </c>
    </row>
    <row r="90" spans="3:7" x14ac:dyDescent="0.25">
      <c r="C90" s="63">
        <v>70</v>
      </c>
      <c r="D90" s="64" t="s">
        <v>291</v>
      </c>
      <c r="E90" s="65">
        <v>475</v>
      </c>
      <c r="F90" s="65">
        <v>95</v>
      </c>
      <c r="G90" s="56">
        <v>1.3634850102763713E-3</v>
      </c>
    </row>
    <row r="91" spans="3:7" x14ac:dyDescent="0.25">
      <c r="C91" s="63">
        <v>71</v>
      </c>
      <c r="D91" s="64" t="s">
        <v>254</v>
      </c>
      <c r="E91" s="65">
        <v>407</v>
      </c>
      <c r="F91" s="65">
        <v>71</v>
      </c>
      <c r="G91" s="56">
        <v>1.1682913666999644E-3</v>
      </c>
    </row>
    <row r="92" spans="3:7" x14ac:dyDescent="0.25">
      <c r="C92" s="63">
        <v>72</v>
      </c>
      <c r="D92" s="64" t="s">
        <v>113</v>
      </c>
      <c r="E92" s="65">
        <v>400</v>
      </c>
      <c r="F92" s="65">
        <v>80</v>
      </c>
      <c r="G92" s="56">
        <v>1.1481979033906285E-3</v>
      </c>
    </row>
    <row r="93" spans="3:7" x14ac:dyDescent="0.25">
      <c r="C93" s="63">
        <v>73</v>
      </c>
      <c r="D93" s="64" t="s">
        <v>236</v>
      </c>
      <c r="E93" s="65">
        <v>384</v>
      </c>
      <c r="F93" s="65">
        <v>68</v>
      </c>
      <c r="G93" s="56">
        <v>1.1022699872550033E-3</v>
      </c>
    </row>
    <row r="94" spans="3:7" x14ac:dyDescent="0.25">
      <c r="C94" s="63">
        <v>74</v>
      </c>
      <c r="D94" s="64" t="s">
        <v>251</v>
      </c>
      <c r="E94" s="65">
        <v>350</v>
      </c>
      <c r="F94" s="65">
        <v>75</v>
      </c>
      <c r="G94" s="56">
        <v>1.0046731654668E-3</v>
      </c>
    </row>
    <row r="95" spans="3:7" x14ac:dyDescent="0.25">
      <c r="C95" s="63">
        <v>75</v>
      </c>
      <c r="D95" s="64" t="s">
        <v>140</v>
      </c>
      <c r="E95" s="65">
        <v>315</v>
      </c>
      <c r="F95" s="65">
        <v>63</v>
      </c>
      <c r="G95" s="56">
        <v>9.042058489201199E-4</v>
      </c>
    </row>
    <row r="96" spans="3:7" x14ac:dyDescent="0.25">
      <c r="C96" s="63">
        <v>76</v>
      </c>
      <c r="D96" s="64" t="s">
        <v>71</v>
      </c>
      <c r="E96" s="65">
        <v>275</v>
      </c>
      <c r="F96" s="65">
        <v>55</v>
      </c>
      <c r="G96" s="56">
        <v>7.8938605858105699E-4</v>
      </c>
    </row>
    <row r="97" spans="3:7" x14ac:dyDescent="0.25">
      <c r="C97" s="63">
        <v>77</v>
      </c>
      <c r="D97" s="64" t="s">
        <v>178</v>
      </c>
      <c r="E97" s="65">
        <v>265</v>
      </c>
      <c r="F97" s="65">
        <v>53</v>
      </c>
      <c r="G97" s="56">
        <v>7.6068111099629129E-4</v>
      </c>
    </row>
    <row r="98" spans="3:7" x14ac:dyDescent="0.25">
      <c r="C98" s="63">
        <v>78</v>
      </c>
      <c r="D98" s="64" t="s">
        <v>74</v>
      </c>
      <c r="E98" s="65">
        <v>250</v>
      </c>
      <c r="F98" s="65">
        <v>50</v>
      </c>
      <c r="G98" s="56">
        <v>7.1762368961914274E-4</v>
      </c>
    </row>
    <row r="99" spans="3:7" x14ac:dyDescent="0.25">
      <c r="C99" s="63">
        <v>79</v>
      </c>
      <c r="D99" s="64" t="s">
        <v>214</v>
      </c>
      <c r="E99" s="65">
        <v>225</v>
      </c>
      <c r="F99" s="65">
        <v>45</v>
      </c>
      <c r="G99" s="56">
        <v>6.4586132065722849E-4</v>
      </c>
    </row>
    <row r="100" spans="3:7" x14ac:dyDescent="0.25">
      <c r="C100" s="63">
        <v>80</v>
      </c>
      <c r="D100" s="64" t="s">
        <v>149</v>
      </c>
      <c r="E100" s="65">
        <v>210</v>
      </c>
      <c r="F100" s="65">
        <v>42</v>
      </c>
      <c r="G100" s="56">
        <v>6.0280389928007994E-4</v>
      </c>
    </row>
    <row r="101" spans="3:7" x14ac:dyDescent="0.25">
      <c r="C101" s="63">
        <v>81</v>
      </c>
      <c r="D101" s="64" t="s">
        <v>90</v>
      </c>
      <c r="E101" s="65">
        <v>185</v>
      </c>
      <c r="F101" s="65">
        <v>37</v>
      </c>
      <c r="G101" s="56">
        <v>5.3104153031816568E-4</v>
      </c>
    </row>
    <row r="102" spans="3:7" x14ac:dyDescent="0.25">
      <c r="C102" s="63">
        <v>82</v>
      </c>
      <c r="D102" s="64" t="s">
        <v>197</v>
      </c>
      <c r="E102" s="65">
        <v>185</v>
      </c>
      <c r="F102" s="65">
        <v>37</v>
      </c>
      <c r="G102" s="56">
        <v>5.3104153031816568E-4</v>
      </c>
    </row>
    <row r="103" spans="3:7" x14ac:dyDescent="0.25">
      <c r="C103" s="63">
        <v>83</v>
      </c>
      <c r="D103" s="64" t="s">
        <v>175</v>
      </c>
      <c r="E103" s="65">
        <v>175</v>
      </c>
      <c r="F103" s="65">
        <v>35</v>
      </c>
      <c r="G103" s="56">
        <v>5.0233658273339998E-4</v>
      </c>
    </row>
    <row r="104" spans="3:7" x14ac:dyDescent="0.25">
      <c r="C104" s="63">
        <v>84</v>
      </c>
      <c r="D104" s="64" t="s">
        <v>294</v>
      </c>
      <c r="E104" s="65">
        <v>160</v>
      </c>
      <c r="F104" s="65">
        <v>30</v>
      </c>
      <c r="G104" s="56">
        <v>4.5927916135625138E-4</v>
      </c>
    </row>
    <row r="105" spans="3:7" x14ac:dyDescent="0.25">
      <c r="C105" s="63">
        <v>85</v>
      </c>
      <c r="D105" s="64" t="s">
        <v>187</v>
      </c>
      <c r="E105" s="65">
        <v>150</v>
      </c>
      <c r="F105" s="65">
        <v>30</v>
      </c>
      <c r="G105" s="56">
        <v>4.3057421377148568E-4</v>
      </c>
    </row>
    <row r="106" spans="3:7" x14ac:dyDescent="0.25">
      <c r="C106" s="63">
        <v>86</v>
      </c>
      <c r="D106" s="64" t="s">
        <v>108</v>
      </c>
      <c r="E106" s="65">
        <v>150</v>
      </c>
      <c r="F106" s="65">
        <v>30</v>
      </c>
      <c r="G106" s="56">
        <v>4.3057421377148568E-4</v>
      </c>
    </row>
    <row r="107" spans="3:7" x14ac:dyDescent="0.25">
      <c r="C107" s="63">
        <v>87</v>
      </c>
      <c r="D107" s="64" t="s">
        <v>181</v>
      </c>
      <c r="E107" s="65">
        <v>140</v>
      </c>
      <c r="F107" s="65">
        <v>28</v>
      </c>
      <c r="G107" s="56">
        <v>4.0186926618671992E-4</v>
      </c>
    </row>
    <row r="108" spans="3:7" x14ac:dyDescent="0.25">
      <c r="C108" s="63">
        <v>88</v>
      </c>
      <c r="D108" s="64" t="s">
        <v>40</v>
      </c>
      <c r="E108" s="65">
        <v>125</v>
      </c>
      <c r="F108" s="65">
        <v>25</v>
      </c>
      <c r="G108" s="56">
        <v>3.5881184480957137E-4</v>
      </c>
    </row>
    <row r="109" spans="3:7" x14ac:dyDescent="0.25">
      <c r="C109" s="63">
        <v>89</v>
      </c>
      <c r="D109" s="64" t="s">
        <v>102</v>
      </c>
      <c r="E109" s="65">
        <v>80</v>
      </c>
      <c r="F109" s="65">
        <v>16</v>
      </c>
      <c r="G109" s="56">
        <v>2.2963958067812569E-4</v>
      </c>
    </row>
    <row r="110" spans="3:7" x14ac:dyDescent="0.25">
      <c r="C110" s="63">
        <v>90</v>
      </c>
      <c r="D110" s="64" t="s">
        <v>77</v>
      </c>
      <c r="E110" s="65">
        <v>60</v>
      </c>
      <c r="F110" s="65">
        <v>12</v>
      </c>
      <c r="G110" s="56">
        <v>1.7222968550859426E-4</v>
      </c>
    </row>
    <row r="111" spans="3:7" x14ac:dyDescent="0.25">
      <c r="C111" s="63">
        <v>91</v>
      </c>
      <c r="D111" s="64" t="s">
        <v>184</v>
      </c>
      <c r="E111" s="65">
        <v>35</v>
      </c>
      <c r="F111" s="65">
        <v>7</v>
      </c>
      <c r="G111" s="56">
        <v>1.0046731654667998E-4</v>
      </c>
    </row>
    <row r="112" spans="3:7" x14ac:dyDescent="0.25">
      <c r="C112" s="63">
        <v>92</v>
      </c>
      <c r="D112" s="64" t="s">
        <v>201</v>
      </c>
      <c r="E112" s="65">
        <v>15</v>
      </c>
      <c r="F112" s="65">
        <v>3</v>
      </c>
      <c r="G112" s="56">
        <v>4.3057421377148565E-5</v>
      </c>
    </row>
    <row r="113" spans="1:13" x14ac:dyDescent="0.25">
      <c r="C113" s="63">
        <v>93</v>
      </c>
      <c r="D113" s="64" t="s">
        <v>22</v>
      </c>
      <c r="E113" s="65">
        <v>15</v>
      </c>
      <c r="F113" s="65">
        <v>3</v>
      </c>
      <c r="G113" s="56">
        <v>4.3057421377148565E-5</v>
      </c>
    </row>
    <row r="114" spans="1:13" x14ac:dyDescent="0.25">
      <c r="C114" s="63">
        <v>94</v>
      </c>
      <c r="D114" s="64" t="s">
        <v>222</v>
      </c>
      <c r="E114" s="65">
        <v>10</v>
      </c>
      <c r="F114" s="65">
        <v>2</v>
      </c>
      <c r="G114" s="56">
        <v>2.8704947584765711E-5</v>
      </c>
    </row>
    <row r="115" spans="1:13" x14ac:dyDescent="0.25">
      <c r="C115" s="66"/>
      <c r="D115" s="52" t="s">
        <v>1522</v>
      </c>
      <c r="E115" s="67">
        <v>348372</v>
      </c>
      <c r="F115" s="67">
        <v>69435</v>
      </c>
      <c r="G115" s="59">
        <v>0.99999999999999978</v>
      </c>
    </row>
    <row r="117" spans="1:13" x14ac:dyDescent="0.25">
      <c r="A117" s="156" t="s">
        <v>1591</v>
      </c>
      <c r="B117" s="156"/>
      <c r="C117" s="156"/>
      <c r="D117" s="156"/>
      <c r="E117" s="156"/>
      <c r="F117" s="156"/>
      <c r="G117" s="156"/>
      <c r="H117" s="156"/>
      <c r="I117" s="156"/>
      <c r="J117" s="156"/>
      <c r="K117" s="156"/>
      <c r="L117" s="156"/>
      <c r="M117" s="156"/>
    </row>
    <row r="118" spans="1:13" x14ac:dyDescent="0.25">
      <c r="A118" s="156"/>
      <c r="B118" s="156"/>
      <c r="C118" s="156"/>
      <c r="D118" s="156"/>
      <c r="E118" s="156"/>
      <c r="F118" s="156"/>
      <c r="G118" s="156"/>
      <c r="H118" s="156"/>
      <c r="I118" s="156"/>
      <c r="J118" s="156"/>
      <c r="K118" s="156"/>
      <c r="L118" s="156"/>
      <c r="M118" s="156"/>
    </row>
    <row r="120" spans="1:13" ht="60" x14ac:dyDescent="0.25">
      <c r="A120" s="68" t="s">
        <v>1535</v>
      </c>
      <c r="B120" s="68" t="s">
        <v>1536</v>
      </c>
      <c r="C120" s="68" t="s">
        <v>1489</v>
      </c>
      <c r="D120" s="68" t="s">
        <v>1488</v>
      </c>
      <c r="E120" s="68" t="s">
        <v>1537</v>
      </c>
      <c r="I120" s="121" t="s">
        <v>1587</v>
      </c>
      <c r="J120" s="121" t="s">
        <v>1588</v>
      </c>
      <c r="K120" s="121" t="s">
        <v>1589</v>
      </c>
    </row>
    <row r="121" spans="1:13" x14ac:dyDescent="0.25">
      <c r="A121" s="170" t="s">
        <v>110</v>
      </c>
      <c r="B121" s="69">
        <v>2011</v>
      </c>
      <c r="C121" s="70">
        <v>180</v>
      </c>
      <c r="D121" s="70">
        <v>36</v>
      </c>
      <c r="E121" s="71" t="s">
        <v>19</v>
      </c>
      <c r="I121" s="63" t="s">
        <v>201</v>
      </c>
      <c r="J121" s="63" t="s">
        <v>138</v>
      </c>
      <c r="K121" s="63" t="s">
        <v>195</v>
      </c>
    </row>
    <row r="122" spans="1:13" x14ac:dyDescent="0.25">
      <c r="A122" s="171"/>
      <c r="B122" s="72" t="s">
        <v>1538</v>
      </c>
      <c r="C122" s="73">
        <v>51550</v>
      </c>
      <c r="D122" s="73">
        <v>10310</v>
      </c>
      <c r="E122" s="74" t="s">
        <v>110</v>
      </c>
      <c r="I122" s="63" t="s">
        <v>37</v>
      </c>
      <c r="J122" s="63" t="s">
        <v>199</v>
      </c>
      <c r="K122" s="63" t="s">
        <v>208</v>
      </c>
    </row>
    <row r="123" spans="1:13" x14ac:dyDescent="0.25">
      <c r="A123" s="172"/>
      <c r="B123" s="75" t="s">
        <v>1539</v>
      </c>
      <c r="C123" s="76">
        <v>51730</v>
      </c>
      <c r="D123" s="76">
        <v>10346</v>
      </c>
      <c r="E123" s="77"/>
      <c r="I123" s="63" t="s">
        <v>31</v>
      </c>
      <c r="J123" s="63" t="s">
        <v>206</v>
      </c>
      <c r="K123" s="63" t="s">
        <v>138</v>
      </c>
    </row>
    <row r="124" spans="1:13" x14ac:dyDescent="0.25">
      <c r="A124" s="170" t="s">
        <v>263</v>
      </c>
      <c r="B124" s="167">
        <v>2011</v>
      </c>
      <c r="C124" s="161">
        <v>3600</v>
      </c>
      <c r="D124" s="161">
        <v>720</v>
      </c>
      <c r="E124" s="71" t="s">
        <v>17</v>
      </c>
      <c r="I124" s="63" t="s">
        <v>27</v>
      </c>
      <c r="J124" s="63" t="s">
        <v>110</v>
      </c>
      <c r="K124" s="63" t="s">
        <v>199</v>
      </c>
    </row>
    <row r="125" spans="1:13" x14ac:dyDescent="0.25">
      <c r="A125" s="171"/>
      <c r="B125" s="168"/>
      <c r="C125" s="162"/>
      <c r="D125" s="162"/>
      <c r="E125" s="78" t="s">
        <v>19</v>
      </c>
      <c r="I125" s="63" t="s">
        <v>17</v>
      </c>
      <c r="J125" s="63" t="s">
        <v>19</v>
      </c>
      <c r="K125" s="63" t="s">
        <v>159</v>
      </c>
    </row>
    <row r="126" spans="1:13" x14ac:dyDescent="0.25">
      <c r="A126" s="171"/>
      <c r="B126" s="169"/>
      <c r="C126" s="163"/>
      <c r="D126" s="163"/>
      <c r="E126" s="77" t="s">
        <v>95</v>
      </c>
      <c r="I126" s="63" t="s">
        <v>245</v>
      </c>
      <c r="J126" s="63" t="s">
        <v>27</v>
      </c>
      <c r="K126" s="63" t="s">
        <v>206</v>
      </c>
    </row>
    <row r="127" spans="1:13" x14ac:dyDescent="0.25">
      <c r="A127" s="171"/>
      <c r="B127" s="167" t="s">
        <v>1538</v>
      </c>
      <c r="C127" s="161">
        <v>32400</v>
      </c>
      <c r="D127" s="161">
        <v>6480</v>
      </c>
      <c r="E127" s="71" t="s">
        <v>43</v>
      </c>
      <c r="I127" s="63" t="s">
        <v>19</v>
      </c>
      <c r="J127" s="63" t="s">
        <v>43</v>
      </c>
      <c r="K127" s="63" t="s">
        <v>50</v>
      </c>
    </row>
    <row r="128" spans="1:13" x14ac:dyDescent="0.25">
      <c r="A128" s="171"/>
      <c r="B128" s="168"/>
      <c r="C128" s="162"/>
      <c r="D128" s="162"/>
      <c r="E128" s="78" t="s">
        <v>17</v>
      </c>
      <c r="I128" s="63"/>
      <c r="J128" s="63"/>
      <c r="K128" s="63" t="s">
        <v>113</v>
      </c>
    </row>
    <row r="129" spans="1:11" x14ac:dyDescent="0.25">
      <c r="A129" s="171"/>
      <c r="B129" s="169"/>
      <c r="C129" s="163"/>
      <c r="D129" s="163"/>
      <c r="E129" s="77" t="s">
        <v>19</v>
      </c>
      <c r="I129" s="63"/>
      <c r="J129" s="63"/>
      <c r="K129" s="63" t="s">
        <v>45</v>
      </c>
    </row>
    <row r="130" spans="1:11" x14ac:dyDescent="0.25">
      <c r="A130" s="172"/>
      <c r="B130" s="75" t="s">
        <v>1539</v>
      </c>
      <c r="C130" s="76">
        <v>36000</v>
      </c>
      <c r="D130" s="76">
        <v>7200</v>
      </c>
      <c r="E130" s="77"/>
      <c r="I130" s="63"/>
      <c r="J130" s="63"/>
      <c r="K130" s="63" t="s">
        <v>110</v>
      </c>
    </row>
    <row r="131" spans="1:11" x14ac:dyDescent="0.25">
      <c r="A131" s="170" t="s">
        <v>313</v>
      </c>
      <c r="B131" s="72">
        <v>2011</v>
      </c>
      <c r="C131" s="73">
        <v>13250</v>
      </c>
      <c r="D131" s="73">
        <v>2650</v>
      </c>
      <c r="E131" s="74" t="s">
        <v>19</v>
      </c>
      <c r="I131" s="63"/>
      <c r="J131" s="63"/>
      <c r="K131" s="63" t="s">
        <v>175</v>
      </c>
    </row>
    <row r="132" spans="1:11" x14ac:dyDescent="0.25">
      <c r="A132" s="171"/>
      <c r="B132" s="79" t="s">
        <v>1540</v>
      </c>
      <c r="C132" s="80">
        <v>330</v>
      </c>
      <c r="D132" s="80">
        <v>66</v>
      </c>
      <c r="E132" s="78" t="s">
        <v>138</v>
      </c>
      <c r="I132" s="63"/>
      <c r="J132" s="63"/>
      <c r="K132" s="63" t="s">
        <v>52</v>
      </c>
    </row>
    <row r="133" spans="1:11" x14ac:dyDescent="0.25">
      <c r="A133" s="171"/>
      <c r="B133" s="167" t="s">
        <v>1538</v>
      </c>
      <c r="C133" s="161">
        <v>13900</v>
      </c>
      <c r="D133" s="161">
        <v>2780</v>
      </c>
      <c r="E133" s="71" t="s">
        <v>43</v>
      </c>
      <c r="I133" s="63"/>
      <c r="J133" s="63"/>
      <c r="K133" s="63" t="s">
        <v>242</v>
      </c>
    </row>
    <row r="134" spans="1:11" x14ac:dyDescent="0.25">
      <c r="A134" s="171"/>
      <c r="B134" s="168"/>
      <c r="C134" s="162"/>
      <c r="D134" s="162"/>
      <c r="E134" s="78" t="s">
        <v>110</v>
      </c>
      <c r="I134" s="63"/>
      <c r="J134" s="63"/>
      <c r="K134" s="63" t="s">
        <v>31</v>
      </c>
    </row>
    <row r="135" spans="1:11" x14ac:dyDescent="0.25">
      <c r="A135" s="171"/>
      <c r="B135" s="169"/>
      <c r="C135" s="163"/>
      <c r="D135" s="163"/>
      <c r="E135" s="77" t="s">
        <v>45</v>
      </c>
      <c r="I135" s="63"/>
      <c r="J135" s="63"/>
      <c r="K135" s="63" t="s">
        <v>27</v>
      </c>
    </row>
    <row r="136" spans="1:11" x14ac:dyDescent="0.25">
      <c r="A136" s="172"/>
      <c r="B136" s="75" t="s">
        <v>1539</v>
      </c>
      <c r="C136" s="76">
        <v>27480</v>
      </c>
      <c r="D136" s="76">
        <v>5496</v>
      </c>
      <c r="E136" s="77"/>
      <c r="I136" s="63"/>
      <c r="J136" s="63"/>
      <c r="K136" s="63" t="s">
        <v>43</v>
      </c>
    </row>
    <row r="137" spans="1:11" x14ac:dyDescent="0.25">
      <c r="A137" s="170" t="s">
        <v>195</v>
      </c>
      <c r="B137" s="167">
        <v>2011</v>
      </c>
      <c r="C137" s="161">
        <v>7660</v>
      </c>
      <c r="D137" s="161">
        <v>1532</v>
      </c>
      <c r="E137" s="71" t="s">
        <v>19</v>
      </c>
      <c r="I137" s="63"/>
      <c r="J137" s="63"/>
      <c r="K137" s="63" t="s">
        <v>19</v>
      </c>
    </row>
    <row r="138" spans="1:11" x14ac:dyDescent="0.25">
      <c r="A138" s="171"/>
      <c r="B138" s="168"/>
      <c r="C138" s="162"/>
      <c r="D138" s="162"/>
      <c r="E138" s="78" t="s">
        <v>27</v>
      </c>
      <c r="I138" s="63"/>
      <c r="J138" s="63"/>
      <c r="K138" s="63" t="s">
        <v>95</v>
      </c>
    </row>
    <row r="139" spans="1:11" x14ac:dyDescent="0.25">
      <c r="A139" s="171"/>
      <c r="B139" s="169"/>
      <c r="C139" s="163"/>
      <c r="D139" s="163"/>
      <c r="E139" s="78" t="s">
        <v>37</v>
      </c>
    </row>
    <row r="140" spans="1:11" x14ac:dyDescent="0.25">
      <c r="A140" s="171"/>
      <c r="B140" s="167" t="s">
        <v>1538</v>
      </c>
      <c r="C140" s="161">
        <v>17010</v>
      </c>
      <c r="D140" s="161">
        <v>3402</v>
      </c>
      <c r="E140" s="71" t="s">
        <v>43</v>
      </c>
    </row>
    <row r="141" spans="1:11" x14ac:dyDescent="0.25">
      <c r="A141" s="171"/>
      <c r="B141" s="168"/>
      <c r="C141" s="162"/>
      <c r="D141" s="162"/>
      <c r="E141" s="78" t="s">
        <v>31</v>
      </c>
    </row>
    <row r="142" spans="1:11" x14ac:dyDescent="0.25">
      <c r="A142" s="171"/>
      <c r="B142" s="169"/>
      <c r="C142" s="163"/>
      <c r="D142" s="163"/>
      <c r="E142" s="77" t="s">
        <v>110</v>
      </c>
    </row>
    <row r="143" spans="1:11" x14ac:dyDescent="0.25">
      <c r="A143" s="172"/>
      <c r="B143" s="75" t="s">
        <v>1539</v>
      </c>
      <c r="C143" s="76">
        <f>SUM(C137:C142)</f>
        <v>24670</v>
      </c>
      <c r="D143" s="76">
        <f>SUM(D137:D142)</f>
        <v>4934</v>
      </c>
      <c r="E143" s="77"/>
    </row>
    <row r="144" spans="1:11" x14ac:dyDescent="0.25">
      <c r="A144" s="164" t="s">
        <v>146</v>
      </c>
      <c r="B144" s="167" t="s">
        <v>1538</v>
      </c>
      <c r="C144" s="161">
        <v>19950</v>
      </c>
      <c r="D144" s="161">
        <v>3990</v>
      </c>
      <c r="E144" s="71" t="s">
        <v>110</v>
      </c>
    </row>
    <row r="145" spans="1:10" x14ac:dyDescent="0.25">
      <c r="A145" s="165"/>
      <c r="B145" s="168"/>
      <c r="C145" s="162"/>
      <c r="D145" s="162"/>
      <c r="E145" s="78" t="s">
        <v>43</v>
      </c>
    </row>
    <row r="146" spans="1:10" x14ac:dyDescent="0.25">
      <c r="A146" s="165"/>
      <c r="B146" s="169"/>
      <c r="C146" s="163"/>
      <c r="D146" s="163"/>
      <c r="E146" s="77" t="s">
        <v>45</v>
      </c>
    </row>
    <row r="147" spans="1:10" x14ac:dyDescent="0.25">
      <c r="A147" s="166"/>
      <c r="B147" s="75" t="s">
        <v>1539</v>
      </c>
      <c r="C147" s="76">
        <f>SUM(C144)</f>
        <v>19950</v>
      </c>
      <c r="D147" s="76">
        <f>SUM(D144)</f>
        <v>3990</v>
      </c>
      <c r="E147" s="77"/>
    </row>
    <row r="151" spans="1:10" s="157" customFormat="1" ht="20.25" customHeight="1" x14ac:dyDescent="0.25">
      <c r="A151" s="157" t="s">
        <v>1559</v>
      </c>
    </row>
    <row r="152" spans="1:10" s="157" customFormat="1" ht="15" customHeight="1" x14ac:dyDescent="0.25"/>
    <row r="154" spans="1:10" ht="45" x14ac:dyDescent="0.25">
      <c r="A154" s="94" t="s">
        <v>1560</v>
      </c>
      <c r="B154" s="94" t="s">
        <v>1561</v>
      </c>
      <c r="C154" s="94" t="s">
        <v>1562</v>
      </c>
      <c r="D154" s="94" t="s">
        <v>1563</v>
      </c>
      <c r="E154" s="94" t="s">
        <v>1564</v>
      </c>
      <c r="F154" s="94" t="s">
        <v>1565</v>
      </c>
      <c r="G154" s="94" t="s">
        <v>1566</v>
      </c>
      <c r="J154" s="95" t="s">
        <v>1567</v>
      </c>
    </row>
    <row r="155" spans="1:10" x14ac:dyDescent="0.25">
      <c r="A155" s="94" t="s">
        <v>1533</v>
      </c>
      <c r="B155" s="94" t="s">
        <v>1533</v>
      </c>
      <c r="C155" s="94" t="s">
        <v>1533</v>
      </c>
      <c r="D155" s="94" t="s">
        <v>1533</v>
      </c>
      <c r="E155" s="94" t="s">
        <v>1533</v>
      </c>
      <c r="F155" s="94" t="s">
        <v>1533</v>
      </c>
      <c r="G155" s="94" t="s">
        <v>1533</v>
      </c>
      <c r="J155" s="95"/>
    </row>
    <row r="156" spans="1:10" x14ac:dyDescent="0.25">
      <c r="A156" s="96" t="s">
        <v>195</v>
      </c>
      <c r="B156" s="96" t="s">
        <v>260</v>
      </c>
      <c r="C156" s="96" t="s">
        <v>110</v>
      </c>
      <c r="D156" s="96" t="s">
        <v>282</v>
      </c>
      <c r="E156" s="97" t="s">
        <v>87</v>
      </c>
      <c r="F156" s="96" t="s">
        <v>110</v>
      </c>
      <c r="G156" s="96" t="s">
        <v>313</v>
      </c>
      <c r="J156" s="63" t="s">
        <v>1560</v>
      </c>
    </row>
    <row r="157" spans="1:10" x14ac:dyDescent="0.25">
      <c r="A157" s="96" t="s">
        <v>279</v>
      </c>
      <c r="B157" s="96" t="s">
        <v>274</v>
      </c>
      <c r="C157" s="96" t="s">
        <v>285</v>
      </c>
      <c r="D157" s="96" t="s">
        <v>279</v>
      </c>
      <c r="E157" s="97" t="s">
        <v>79</v>
      </c>
      <c r="F157" s="96" t="s">
        <v>50</v>
      </c>
      <c r="G157" s="96" t="s">
        <v>225</v>
      </c>
      <c r="J157" s="63" t="s">
        <v>1561</v>
      </c>
    </row>
    <row r="158" spans="1:10" x14ac:dyDescent="0.25">
      <c r="A158" s="96" t="s">
        <v>99</v>
      </c>
      <c r="B158" s="96" t="s">
        <v>285</v>
      </c>
      <c r="C158" s="96" t="s">
        <v>155</v>
      </c>
      <c r="D158" s="96" t="s">
        <v>99</v>
      </c>
      <c r="E158" s="97" t="s">
        <v>52</v>
      </c>
      <c r="F158" s="96" t="s">
        <v>108</v>
      </c>
      <c r="G158" s="96" t="s">
        <v>140</v>
      </c>
      <c r="J158" s="63" t="s">
        <v>1562</v>
      </c>
    </row>
    <row r="159" spans="1:10" x14ac:dyDescent="0.25">
      <c r="A159" s="96" t="s">
        <v>93</v>
      </c>
      <c r="B159" s="96" t="s">
        <v>146</v>
      </c>
      <c r="C159" s="96" t="s">
        <v>313</v>
      </c>
      <c r="D159" s="96" t="s">
        <v>193</v>
      </c>
      <c r="E159" s="97" t="s">
        <v>110</v>
      </c>
      <c r="F159" s="96" t="s">
        <v>131</v>
      </c>
      <c r="G159" s="96" t="s">
        <v>115</v>
      </c>
      <c r="J159" s="63" t="s">
        <v>1563</v>
      </c>
    </row>
    <row r="160" spans="1:10" x14ac:dyDescent="0.25">
      <c r="A160" s="96" t="s">
        <v>33</v>
      </c>
      <c r="B160" s="96" t="s">
        <v>225</v>
      </c>
      <c r="C160" s="96" t="s">
        <v>146</v>
      </c>
      <c r="D160" s="96" t="s">
        <v>195</v>
      </c>
      <c r="E160" s="97" t="s">
        <v>225</v>
      </c>
      <c r="F160" s="96" t="s">
        <v>231</v>
      </c>
      <c r="G160" s="63"/>
      <c r="J160" s="63" t="s">
        <v>1564</v>
      </c>
    </row>
    <row r="161" spans="1:10" x14ac:dyDescent="0.25">
      <c r="A161" s="96" t="s">
        <v>302</v>
      </c>
      <c r="B161" s="96" t="s">
        <v>155</v>
      </c>
      <c r="C161" s="96" t="s">
        <v>248</v>
      </c>
      <c r="D161" s="96" t="s">
        <v>143</v>
      </c>
      <c r="E161" s="63"/>
      <c r="F161" s="96" t="s">
        <v>165</v>
      </c>
      <c r="G161" s="63"/>
      <c r="J161" s="63" t="s">
        <v>1565</v>
      </c>
    </row>
    <row r="162" spans="1:10" x14ac:dyDescent="0.25">
      <c r="A162" s="96" t="s">
        <v>110</v>
      </c>
      <c r="B162" s="96" t="s">
        <v>254</v>
      </c>
      <c r="C162" s="96" t="s">
        <v>124</v>
      </c>
      <c r="D162" s="96" t="s">
        <v>50</v>
      </c>
      <c r="E162" s="63"/>
      <c r="F162" s="96" t="s">
        <v>204</v>
      </c>
      <c r="G162" s="63"/>
      <c r="J162" s="63" t="s">
        <v>1566</v>
      </c>
    </row>
    <row r="163" spans="1:10" x14ac:dyDescent="0.25">
      <c r="A163" s="96" t="s">
        <v>313</v>
      </c>
      <c r="B163" s="96" t="s">
        <v>83</v>
      </c>
      <c r="C163" s="96" t="s">
        <v>128</v>
      </c>
      <c r="D163" s="96" t="s">
        <v>79</v>
      </c>
      <c r="E163" s="63"/>
      <c r="F163" s="63"/>
      <c r="G163" s="63"/>
    </row>
    <row r="164" spans="1:10" x14ac:dyDescent="0.25">
      <c r="A164" s="96" t="s">
        <v>329</v>
      </c>
      <c r="B164" s="96" t="s">
        <v>79</v>
      </c>
      <c r="C164" s="96" t="s">
        <v>131</v>
      </c>
      <c r="D164" s="96" t="s">
        <v>178</v>
      </c>
      <c r="E164" s="63"/>
      <c r="F164" s="63"/>
      <c r="G164" s="63"/>
    </row>
    <row r="165" spans="1:10" x14ac:dyDescent="0.25">
      <c r="A165" s="96" t="s">
        <v>143</v>
      </c>
      <c r="B165" s="96" t="s">
        <v>136</v>
      </c>
      <c r="C165" s="96" t="s">
        <v>291</v>
      </c>
      <c r="D165" s="96" t="s">
        <v>128</v>
      </c>
      <c r="E165" s="63"/>
      <c r="F165" s="63"/>
      <c r="G165" s="63"/>
    </row>
    <row r="167" spans="1:10" ht="20.25" x14ac:dyDescent="0.3">
      <c r="A167" s="157" t="s">
        <v>1541</v>
      </c>
      <c r="B167" s="157"/>
      <c r="C167" s="157"/>
      <c r="D167" s="157"/>
      <c r="E167" s="157"/>
    </row>
    <row r="169" spans="1:10" ht="30" x14ac:dyDescent="0.25">
      <c r="A169" s="81" t="s">
        <v>1542</v>
      </c>
      <c r="B169" s="81" t="s">
        <v>1543</v>
      </c>
      <c r="C169" s="81" t="s">
        <v>1544</v>
      </c>
      <c r="D169" s="81" t="s">
        <v>1545</v>
      </c>
      <c r="E169" s="81" t="s">
        <v>1522</v>
      </c>
    </row>
    <row r="170" spans="1:10" x14ac:dyDescent="0.25">
      <c r="A170" s="63" t="s">
        <v>1546</v>
      </c>
      <c r="B170" s="82">
        <v>7.7529152221872039E-2</v>
      </c>
      <c r="C170" s="82">
        <v>0.45589430894308941</v>
      </c>
      <c r="D170" s="82">
        <v>0.54410569105691053</v>
      </c>
      <c r="E170" s="82">
        <v>1</v>
      </c>
    </row>
    <row r="171" spans="1:10" x14ac:dyDescent="0.25">
      <c r="A171" s="63" t="s">
        <v>1547</v>
      </c>
      <c r="B171" s="82">
        <v>0.17155688622754492</v>
      </c>
      <c r="C171" s="82">
        <v>0.53816478368696608</v>
      </c>
      <c r="D171" s="82">
        <v>0.46183521631303387</v>
      </c>
      <c r="E171" s="82">
        <v>1</v>
      </c>
    </row>
    <row r="172" spans="1:10" x14ac:dyDescent="0.25">
      <c r="A172" s="63" t="s">
        <v>1548</v>
      </c>
      <c r="B172" s="82">
        <v>0.25520012606366216</v>
      </c>
      <c r="C172" s="82">
        <v>0.50632911392405067</v>
      </c>
      <c r="D172" s="82">
        <v>0.49367088607594939</v>
      </c>
      <c r="E172" s="82">
        <v>1</v>
      </c>
    </row>
    <row r="173" spans="1:10" x14ac:dyDescent="0.25">
      <c r="A173" s="63" t="s">
        <v>1549</v>
      </c>
      <c r="B173" s="82">
        <v>0.39990545225338797</v>
      </c>
      <c r="C173" s="82">
        <v>0.51044211521790528</v>
      </c>
      <c r="D173" s="82">
        <v>0.48955788478209472</v>
      </c>
      <c r="E173" s="82">
        <v>1</v>
      </c>
    </row>
    <row r="174" spans="1:10" x14ac:dyDescent="0.25">
      <c r="A174" s="63" t="s">
        <v>1550</v>
      </c>
      <c r="B174" s="82">
        <v>9.580838323353294E-2</v>
      </c>
      <c r="C174" s="82">
        <v>0.46891447368421052</v>
      </c>
      <c r="D174" s="82">
        <v>0.53108552631578942</v>
      </c>
      <c r="E174" s="82">
        <v>1</v>
      </c>
    </row>
    <row r="175" spans="1:10" x14ac:dyDescent="0.25">
      <c r="A175" s="66" t="s">
        <v>1522</v>
      </c>
      <c r="B175" s="83">
        <v>1.0000000000000002</v>
      </c>
      <c r="C175" s="84"/>
      <c r="D175" s="84"/>
      <c r="E175" s="84"/>
    </row>
    <row r="177" spans="1:1" x14ac:dyDescent="0.25">
      <c r="A177" t="s">
        <v>1551</v>
      </c>
    </row>
  </sheetData>
  <mergeCells count="29">
    <mergeCell ref="D137:D139"/>
    <mergeCell ref="B140:B142"/>
    <mergeCell ref="C140:C142"/>
    <mergeCell ref="A1:XFD2"/>
    <mergeCell ref="A117:M118"/>
    <mergeCell ref="A121:A123"/>
    <mergeCell ref="A124:A130"/>
    <mergeCell ref="B124:B126"/>
    <mergeCell ref="C124:C126"/>
    <mergeCell ref="D124:D126"/>
    <mergeCell ref="B127:B129"/>
    <mergeCell ref="C127:C129"/>
    <mergeCell ref="D127:D129"/>
    <mergeCell ref="A167:E167"/>
    <mergeCell ref="C20:D20"/>
    <mergeCell ref="A18:M18"/>
    <mergeCell ref="D140:D142"/>
    <mergeCell ref="A144:A147"/>
    <mergeCell ref="B144:B146"/>
    <mergeCell ref="C144:C146"/>
    <mergeCell ref="D144:D146"/>
    <mergeCell ref="A151:XFD152"/>
    <mergeCell ref="A131:A136"/>
    <mergeCell ref="B133:B135"/>
    <mergeCell ref="C133:C135"/>
    <mergeCell ref="D133:D135"/>
    <mergeCell ref="A137:A143"/>
    <mergeCell ref="B137:B139"/>
    <mergeCell ref="C137:C13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47"/>
  <sheetViews>
    <sheetView topLeftCell="B1" workbookViewId="0">
      <selection activeCell="J27" sqref="J27"/>
    </sheetView>
  </sheetViews>
  <sheetFormatPr defaultRowHeight="15" x14ac:dyDescent="0.25"/>
  <cols>
    <col min="3" max="3" width="4.85546875" customWidth="1"/>
    <col min="4" max="4" width="15.5703125" customWidth="1"/>
    <col min="5" max="5" width="11" customWidth="1"/>
    <col min="6" max="6" width="11.42578125" customWidth="1"/>
    <col min="7" max="7" width="13.42578125" customWidth="1"/>
    <col min="8" max="8" width="14.7109375" customWidth="1"/>
  </cols>
  <sheetData>
    <row r="2" spans="3:8" ht="18" x14ac:dyDescent="0.25">
      <c r="C2" s="154" t="s">
        <v>1568</v>
      </c>
      <c r="D2" s="154"/>
      <c r="E2" s="154"/>
    </row>
    <row r="3" spans="3:8" ht="15.75" thickBot="1" x14ac:dyDescent="0.3"/>
    <row r="4" spans="3:8" ht="60" x14ac:dyDescent="0.25">
      <c r="C4" s="53"/>
      <c r="D4" s="62" t="s">
        <v>1533</v>
      </c>
      <c r="E4" s="101" t="s">
        <v>1529</v>
      </c>
      <c r="F4" s="101" t="s">
        <v>1530</v>
      </c>
      <c r="G4" s="101" t="s">
        <v>1531</v>
      </c>
      <c r="H4" s="98" t="s">
        <v>1569</v>
      </c>
    </row>
    <row r="5" spans="3:8" x14ac:dyDescent="0.25">
      <c r="C5" s="63">
        <v>1</v>
      </c>
      <c r="D5" s="64" t="s">
        <v>110</v>
      </c>
      <c r="E5" s="65">
        <v>85500</v>
      </c>
      <c r="F5" s="65">
        <v>17100</v>
      </c>
      <c r="G5" s="56">
        <v>0.2755708829548934</v>
      </c>
      <c r="H5" s="99">
        <v>2016</v>
      </c>
    </row>
    <row r="6" spans="3:8" x14ac:dyDescent="0.25">
      <c r="C6" s="63">
        <v>2</v>
      </c>
      <c r="D6" s="64" t="s">
        <v>199</v>
      </c>
      <c r="E6" s="65">
        <v>70000</v>
      </c>
      <c r="F6" s="65">
        <v>14000</v>
      </c>
      <c r="G6" s="56">
        <v>0.22561358838412324</v>
      </c>
      <c r="H6" s="99">
        <v>2015</v>
      </c>
    </row>
    <row r="7" spans="3:8" x14ac:dyDescent="0.25">
      <c r="C7" s="63">
        <v>3</v>
      </c>
      <c r="D7" s="64" t="s">
        <v>206</v>
      </c>
      <c r="E7" s="65">
        <v>60000</v>
      </c>
      <c r="F7" s="65">
        <v>12000</v>
      </c>
      <c r="G7" s="56">
        <v>0.19338307575781993</v>
      </c>
      <c r="H7" s="99">
        <v>2015</v>
      </c>
    </row>
    <row r="8" spans="3:8" x14ac:dyDescent="0.25">
      <c r="C8" s="63">
        <v>4</v>
      </c>
      <c r="D8" s="64" t="s">
        <v>322</v>
      </c>
      <c r="E8" s="65">
        <v>30650</v>
      </c>
      <c r="F8" s="65">
        <v>6580</v>
      </c>
      <c r="G8" s="56">
        <v>9.8786521199619684E-2</v>
      </c>
      <c r="H8" s="99">
        <v>2015</v>
      </c>
    </row>
    <row r="9" spans="3:8" x14ac:dyDescent="0.25">
      <c r="C9" s="63">
        <v>5</v>
      </c>
      <c r="D9" s="64" t="s">
        <v>316</v>
      </c>
      <c r="E9" s="65">
        <v>14475</v>
      </c>
      <c r="F9" s="65">
        <v>3255</v>
      </c>
      <c r="G9" s="56">
        <v>4.6653667026574058E-2</v>
      </c>
      <c r="H9" s="99">
        <v>2015</v>
      </c>
    </row>
    <row r="10" spans="3:8" x14ac:dyDescent="0.25">
      <c r="C10" s="63">
        <v>6</v>
      </c>
      <c r="D10" s="64" t="s">
        <v>254</v>
      </c>
      <c r="E10" s="65">
        <v>10000</v>
      </c>
      <c r="F10" s="65">
        <v>2000</v>
      </c>
      <c r="G10" s="56">
        <v>3.2230512626303325E-2</v>
      </c>
      <c r="H10" s="99">
        <v>2015</v>
      </c>
    </row>
    <row r="11" spans="3:8" x14ac:dyDescent="0.25">
      <c r="C11" s="63">
        <v>7</v>
      </c>
      <c r="D11" s="64" t="s">
        <v>159</v>
      </c>
      <c r="E11" s="65">
        <v>10000</v>
      </c>
      <c r="F11" s="65">
        <v>2000</v>
      </c>
      <c r="G11" s="56">
        <v>3.2230512626303325E-2</v>
      </c>
      <c r="H11" s="99">
        <v>2015</v>
      </c>
    </row>
    <row r="12" spans="3:8" x14ac:dyDescent="0.25">
      <c r="C12" s="63">
        <v>8</v>
      </c>
      <c r="D12" s="64" t="s">
        <v>50</v>
      </c>
      <c r="E12" s="65">
        <v>10000</v>
      </c>
      <c r="F12" s="65">
        <v>2000</v>
      </c>
      <c r="G12" s="56">
        <v>3.2230512626303325E-2</v>
      </c>
      <c r="H12" s="99">
        <v>2016</v>
      </c>
    </row>
    <row r="13" spans="3:8" x14ac:dyDescent="0.25">
      <c r="C13" s="63">
        <v>9</v>
      </c>
      <c r="D13" s="64" t="s">
        <v>31</v>
      </c>
      <c r="E13" s="65">
        <v>4105</v>
      </c>
      <c r="F13" s="65">
        <v>821</v>
      </c>
      <c r="G13" s="56">
        <v>1.3230625433097514E-2</v>
      </c>
      <c r="H13" s="99">
        <v>2016</v>
      </c>
    </row>
    <row r="14" spans="3:8" x14ac:dyDescent="0.25">
      <c r="C14" s="63">
        <v>10</v>
      </c>
      <c r="D14" s="64" t="s">
        <v>33</v>
      </c>
      <c r="E14" s="65">
        <v>4015</v>
      </c>
      <c r="F14" s="65">
        <v>803</v>
      </c>
      <c r="G14" s="56">
        <v>1.2940550819460784E-2</v>
      </c>
      <c r="H14" s="99">
        <v>2016</v>
      </c>
    </row>
    <row r="15" spans="3:8" x14ac:dyDescent="0.25">
      <c r="C15" s="63">
        <v>11</v>
      </c>
      <c r="D15" s="64" t="s">
        <v>37</v>
      </c>
      <c r="E15" s="65">
        <v>4000</v>
      </c>
      <c r="F15" s="65">
        <v>800</v>
      </c>
      <c r="G15" s="56">
        <v>1.2892205050521329E-2</v>
      </c>
      <c r="H15" s="99">
        <v>2016</v>
      </c>
    </row>
    <row r="16" spans="3:8" x14ac:dyDescent="0.25">
      <c r="C16" s="63">
        <v>12</v>
      </c>
      <c r="D16" s="64" t="s">
        <v>79</v>
      </c>
      <c r="E16" s="65">
        <v>2090</v>
      </c>
      <c r="F16" s="65">
        <v>418</v>
      </c>
      <c r="G16" s="56">
        <v>6.7361771388973939E-3</v>
      </c>
      <c r="H16" s="99">
        <v>2016</v>
      </c>
    </row>
    <row r="17" spans="3:9" x14ac:dyDescent="0.25">
      <c r="C17" s="63">
        <v>13</v>
      </c>
      <c r="D17" s="64" t="s">
        <v>302</v>
      </c>
      <c r="E17" s="65">
        <v>1750</v>
      </c>
      <c r="F17" s="65">
        <v>350</v>
      </c>
      <c r="G17" s="56">
        <v>5.6403397096030814E-3</v>
      </c>
      <c r="H17" s="99">
        <v>2016</v>
      </c>
    </row>
    <row r="18" spans="3:9" x14ac:dyDescent="0.25">
      <c r="C18" s="63">
        <v>14</v>
      </c>
      <c r="D18" s="64" t="s">
        <v>45</v>
      </c>
      <c r="E18" s="65">
        <v>1450</v>
      </c>
      <c r="F18" s="65">
        <v>290</v>
      </c>
      <c r="G18" s="56">
        <v>4.6734243308139819E-3</v>
      </c>
      <c r="H18" s="99">
        <v>2016</v>
      </c>
    </row>
    <row r="19" spans="3:9" x14ac:dyDescent="0.25">
      <c r="C19" s="63">
        <v>15</v>
      </c>
      <c r="D19" s="64" t="s">
        <v>268</v>
      </c>
      <c r="E19" s="65">
        <v>975</v>
      </c>
      <c r="F19" s="65">
        <v>200</v>
      </c>
      <c r="G19" s="56">
        <v>3.1424749810645739E-3</v>
      </c>
      <c r="H19" s="99">
        <v>2015</v>
      </c>
    </row>
    <row r="20" spans="3:9" x14ac:dyDescent="0.25">
      <c r="C20" s="63">
        <v>16</v>
      </c>
      <c r="D20" s="64" t="s">
        <v>225</v>
      </c>
      <c r="E20" s="65">
        <v>785</v>
      </c>
      <c r="F20" s="65">
        <v>157</v>
      </c>
      <c r="G20" s="56">
        <v>2.5300952411648108E-3</v>
      </c>
      <c r="H20" s="99">
        <v>2016</v>
      </c>
    </row>
    <row r="21" spans="3:9" x14ac:dyDescent="0.25">
      <c r="C21" s="63">
        <v>17</v>
      </c>
      <c r="D21" s="64" t="s">
        <v>313</v>
      </c>
      <c r="E21" s="65">
        <v>400</v>
      </c>
      <c r="F21" s="65">
        <v>80</v>
      </c>
      <c r="G21" s="56">
        <v>1.2892205050521329E-3</v>
      </c>
      <c r="H21" s="99">
        <v>2016</v>
      </c>
    </row>
    <row r="22" spans="3:9" x14ac:dyDescent="0.25">
      <c r="C22" s="63">
        <v>18</v>
      </c>
      <c r="D22" s="64" t="s">
        <v>87</v>
      </c>
      <c r="E22" s="65">
        <v>70</v>
      </c>
      <c r="F22" s="65">
        <v>14</v>
      </c>
      <c r="G22" s="56">
        <v>2.2561358838412324E-4</v>
      </c>
      <c r="H22" s="99" t="s">
        <v>1514</v>
      </c>
    </row>
    <row r="23" spans="3:9" x14ac:dyDescent="0.25">
      <c r="C23" s="94"/>
      <c r="D23" s="52" t="s">
        <v>1522</v>
      </c>
      <c r="E23" s="67">
        <v>310265</v>
      </c>
      <c r="F23" s="67">
        <v>62868</v>
      </c>
      <c r="G23" s="100">
        <v>0.99999999999999989</v>
      </c>
      <c r="H23" s="94"/>
    </row>
    <row r="26" spans="3:9" ht="20.25" x14ac:dyDescent="0.25">
      <c r="C26" s="60" t="s">
        <v>1570</v>
      </c>
      <c r="D26" s="105"/>
      <c r="E26" s="106"/>
    </row>
    <row r="28" spans="3:9" ht="60" x14ac:dyDescent="0.25">
      <c r="C28" s="102" t="s">
        <v>1571</v>
      </c>
      <c r="D28" s="102" t="s">
        <v>8</v>
      </c>
      <c r="E28" s="102" t="s">
        <v>1572</v>
      </c>
      <c r="F28" s="102" t="s">
        <v>1573</v>
      </c>
      <c r="G28" s="102" t="s">
        <v>1574</v>
      </c>
      <c r="H28" s="102" t="s">
        <v>1514</v>
      </c>
      <c r="I28" s="102" t="s">
        <v>1385</v>
      </c>
    </row>
    <row r="29" spans="3:9" x14ac:dyDescent="0.25">
      <c r="C29" s="64" t="s">
        <v>110</v>
      </c>
      <c r="D29" s="103"/>
      <c r="E29" s="103"/>
      <c r="F29" s="103"/>
      <c r="G29" s="103">
        <v>7400</v>
      </c>
      <c r="H29" s="103">
        <v>9700</v>
      </c>
      <c r="I29" s="103">
        <v>17100</v>
      </c>
    </row>
    <row r="30" spans="3:9" x14ac:dyDescent="0.25">
      <c r="C30" s="64" t="s">
        <v>199</v>
      </c>
      <c r="D30" s="103"/>
      <c r="E30" s="103"/>
      <c r="F30" s="103"/>
      <c r="G30" s="103"/>
      <c r="H30" s="103">
        <v>14000</v>
      </c>
      <c r="I30" s="103">
        <v>14000</v>
      </c>
    </row>
    <row r="31" spans="3:9" x14ac:dyDescent="0.25">
      <c r="C31" s="64" t="s">
        <v>206</v>
      </c>
      <c r="D31" s="103"/>
      <c r="E31" s="103"/>
      <c r="F31" s="103"/>
      <c r="G31" s="103"/>
      <c r="H31" s="103">
        <v>12000</v>
      </c>
      <c r="I31" s="103">
        <v>12000</v>
      </c>
    </row>
    <row r="32" spans="3:9" x14ac:dyDescent="0.25">
      <c r="C32" s="64" t="s">
        <v>322</v>
      </c>
      <c r="D32" s="103"/>
      <c r="E32" s="103"/>
      <c r="F32" s="103"/>
      <c r="G32" s="103"/>
      <c r="H32" s="103">
        <v>6580</v>
      </c>
      <c r="I32" s="103">
        <v>6580</v>
      </c>
    </row>
    <row r="33" spans="3:9" x14ac:dyDescent="0.25">
      <c r="C33" s="64" t="s">
        <v>316</v>
      </c>
      <c r="D33" s="103"/>
      <c r="E33" s="103"/>
      <c r="F33" s="103"/>
      <c r="G33" s="103"/>
      <c r="H33" s="103">
        <v>3255</v>
      </c>
      <c r="I33" s="103">
        <v>3255</v>
      </c>
    </row>
    <row r="34" spans="3:9" x14ac:dyDescent="0.25">
      <c r="C34" s="64" t="s">
        <v>159</v>
      </c>
      <c r="D34" s="103"/>
      <c r="E34" s="103"/>
      <c r="F34" s="103"/>
      <c r="G34" s="103"/>
      <c r="H34" s="103">
        <v>2000</v>
      </c>
      <c r="I34" s="103">
        <v>2000</v>
      </c>
    </row>
    <row r="35" spans="3:9" x14ac:dyDescent="0.25">
      <c r="C35" s="64" t="s">
        <v>50</v>
      </c>
      <c r="D35" s="103">
        <v>28</v>
      </c>
      <c r="E35" s="103">
        <v>184</v>
      </c>
      <c r="F35" s="103">
        <v>2</v>
      </c>
      <c r="G35" s="103">
        <v>1786</v>
      </c>
      <c r="H35" s="103"/>
      <c r="I35" s="103">
        <v>2000</v>
      </c>
    </row>
    <row r="36" spans="3:9" x14ac:dyDescent="0.25">
      <c r="C36" s="64" t="s">
        <v>254</v>
      </c>
      <c r="D36" s="103">
        <v>150</v>
      </c>
      <c r="E36" s="103">
        <v>300</v>
      </c>
      <c r="F36" s="103"/>
      <c r="G36" s="103">
        <v>1550</v>
      </c>
      <c r="H36" s="103"/>
      <c r="I36" s="103">
        <v>2000</v>
      </c>
    </row>
    <row r="37" spans="3:9" x14ac:dyDescent="0.25">
      <c r="C37" s="64" t="s">
        <v>31</v>
      </c>
      <c r="D37" s="103"/>
      <c r="E37" s="103"/>
      <c r="F37" s="103"/>
      <c r="G37" s="103">
        <v>821</v>
      </c>
      <c r="H37" s="103"/>
      <c r="I37" s="103">
        <v>821</v>
      </c>
    </row>
    <row r="38" spans="3:9" x14ac:dyDescent="0.25">
      <c r="C38" s="64" t="s">
        <v>33</v>
      </c>
      <c r="D38" s="103"/>
      <c r="E38" s="103"/>
      <c r="F38" s="103"/>
      <c r="G38" s="103">
        <v>803</v>
      </c>
      <c r="H38" s="103"/>
      <c r="I38" s="103">
        <v>803</v>
      </c>
    </row>
    <row r="39" spans="3:9" x14ac:dyDescent="0.25">
      <c r="C39" s="64" t="s">
        <v>37</v>
      </c>
      <c r="D39" s="103"/>
      <c r="E39" s="103"/>
      <c r="F39" s="103"/>
      <c r="G39" s="103">
        <v>800</v>
      </c>
      <c r="H39" s="103"/>
      <c r="I39" s="103">
        <v>800</v>
      </c>
    </row>
    <row r="40" spans="3:9" x14ac:dyDescent="0.25">
      <c r="C40" s="64" t="s">
        <v>79</v>
      </c>
      <c r="D40" s="103"/>
      <c r="E40" s="103"/>
      <c r="F40" s="103"/>
      <c r="G40" s="103">
        <v>418</v>
      </c>
      <c r="H40" s="103"/>
      <c r="I40" s="103">
        <v>418</v>
      </c>
    </row>
    <row r="41" spans="3:9" x14ac:dyDescent="0.25">
      <c r="C41" s="64" t="s">
        <v>302</v>
      </c>
      <c r="D41" s="103"/>
      <c r="E41" s="103"/>
      <c r="F41" s="103"/>
      <c r="G41" s="103">
        <v>350</v>
      </c>
      <c r="H41" s="103"/>
      <c r="I41" s="103">
        <v>350</v>
      </c>
    </row>
    <row r="42" spans="3:9" x14ac:dyDescent="0.25">
      <c r="C42" s="64" t="s">
        <v>45</v>
      </c>
      <c r="D42" s="103"/>
      <c r="E42" s="103"/>
      <c r="F42" s="103"/>
      <c r="G42" s="103">
        <v>290</v>
      </c>
      <c r="H42" s="103"/>
      <c r="I42" s="103">
        <v>290</v>
      </c>
    </row>
    <row r="43" spans="3:9" x14ac:dyDescent="0.25">
      <c r="C43" s="64" t="s">
        <v>268</v>
      </c>
      <c r="D43" s="103"/>
      <c r="E43" s="103"/>
      <c r="F43" s="103"/>
      <c r="G43" s="103"/>
      <c r="H43" s="103">
        <v>200</v>
      </c>
      <c r="I43" s="103">
        <v>200</v>
      </c>
    </row>
    <row r="44" spans="3:9" x14ac:dyDescent="0.25">
      <c r="C44" s="64" t="s">
        <v>225</v>
      </c>
      <c r="D44" s="103"/>
      <c r="E44" s="103"/>
      <c r="F44" s="103"/>
      <c r="G44" s="103">
        <v>157</v>
      </c>
      <c r="H44" s="103"/>
      <c r="I44" s="103">
        <v>157</v>
      </c>
    </row>
    <row r="45" spans="3:9" x14ac:dyDescent="0.25">
      <c r="C45" s="64" t="s">
        <v>313</v>
      </c>
      <c r="D45" s="103"/>
      <c r="E45" s="103">
        <v>7</v>
      </c>
      <c r="F45" s="103"/>
      <c r="G45" s="103">
        <v>73</v>
      </c>
      <c r="H45" s="103"/>
      <c r="I45" s="103">
        <v>80</v>
      </c>
    </row>
    <row r="46" spans="3:9" x14ac:dyDescent="0.25">
      <c r="C46" s="64" t="s">
        <v>87</v>
      </c>
      <c r="D46" s="103"/>
      <c r="E46" s="103"/>
      <c r="F46" s="103"/>
      <c r="G46" s="103">
        <v>14</v>
      </c>
      <c r="H46" s="103"/>
      <c r="I46" s="103">
        <v>14</v>
      </c>
    </row>
    <row r="47" spans="3:9" x14ac:dyDescent="0.25">
      <c r="C47" s="52" t="s">
        <v>1385</v>
      </c>
      <c r="D47" s="104">
        <v>178</v>
      </c>
      <c r="E47" s="104">
        <v>491</v>
      </c>
      <c r="F47" s="104">
        <v>2</v>
      </c>
      <c r="G47" s="104">
        <v>14462</v>
      </c>
      <c r="H47" s="104">
        <v>47735</v>
      </c>
      <c r="I47" s="104">
        <v>62868</v>
      </c>
    </row>
  </sheetData>
  <mergeCells count="1">
    <mergeCell ref="C2:E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6"/>
  <sheetViews>
    <sheetView workbookViewId="0">
      <selection activeCell="L20" sqref="L20"/>
    </sheetView>
  </sheetViews>
  <sheetFormatPr defaultRowHeight="15" x14ac:dyDescent="0.25"/>
  <cols>
    <col min="2" max="2" width="3" bestFit="1" customWidth="1"/>
    <col min="3" max="3" width="15.7109375" customWidth="1"/>
    <col min="8" max="8" width="51.7109375" customWidth="1"/>
  </cols>
  <sheetData>
    <row r="1" spans="2:13" ht="20.25" x14ac:dyDescent="0.3">
      <c r="B1" s="157" t="s">
        <v>1586</v>
      </c>
      <c r="C1" s="157"/>
      <c r="D1" s="157"/>
      <c r="E1" s="157"/>
      <c r="F1" s="122"/>
      <c r="G1" s="122"/>
      <c r="H1" s="122"/>
      <c r="I1" s="122"/>
      <c r="J1" s="122"/>
      <c r="K1" s="122"/>
      <c r="L1" s="122"/>
      <c r="M1" s="122"/>
    </row>
    <row r="2" spans="2:13" ht="15.75" thickBot="1" x14ac:dyDescent="0.3"/>
    <row r="3" spans="2:13" x14ac:dyDescent="0.25">
      <c r="B3" s="120"/>
      <c r="C3" s="119" t="s">
        <v>1533</v>
      </c>
      <c r="D3" s="119" t="s">
        <v>1534</v>
      </c>
      <c r="E3" s="118" t="s">
        <v>1517</v>
      </c>
      <c r="H3" s="116" t="s">
        <v>1585</v>
      </c>
      <c r="I3" s="117" t="s">
        <v>1517</v>
      </c>
    </row>
    <row r="4" spans="2:13" x14ac:dyDescent="0.25">
      <c r="B4" s="112">
        <v>1</v>
      </c>
      <c r="C4" s="64" t="s">
        <v>279</v>
      </c>
      <c r="D4" s="65">
        <v>47220</v>
      </c>
      <c r="E4" s="111">
        <f t="shared" ref="E4:E35" si="0">D4/$D$56</f>
        <v>0.17049578093350232</v>
      </c>
      <c r="H4" s="115" t="s">
        <v>1584</v>
      </c>
      <c r="I4" s="114">
        <v>0.794638965301256</v>
      </c>
    </row>
    <row r="5" spans="2:13" x14ac:dyDescent="0.25">
      <c r="B5" s="112">
        <v>2</v>
      </c>
      <c r="C5" s="64" t="s">
        <v>195</v>
      </c>
      <c r="D5" s="65">
        <v>41998</v>
      </c>
      <c r="E5" s="111">
        <f t="shared" si="0"/>
        <v>0.15164086843806079</v>
      </c>
      <c r="H5" s="115" t="s">
        <v>1583</v>
      </c>
      <c r="I5" s="114">
        <v>0.13369254268205577</v>
      </c>
    </row>
    <row r="6" spans="2:13" x14ac:dyDescent="0.25">
      <c r="B6" s="112">
        <v>3</v>
      </c>
      <c r="C6" s="64" t="s">
        <v>99</v>
      </c>
      <c r="D6" s="65">
        <v>27502</v>
      </c>
      <c r="E6" s="111">
        <f t="shared" si="0"/>
        <v>9.9300613452629832E-2</v>
      </c>
      <c r="H6" s="115" t="s">
        <v>1582</v>
      </c>
      <c r="I6" s="114">
        <v>3.4482632313457162E-2</v>
      </c>
    </row>
    <row r="7" spans="2:13" x14ac:dyDescent="0.25">
      <c r="B7" s="112">
        <v>4</v>
      </c>
      <c r="C7" s="64" t="s">
        <v>93</v>
      </c>
      <c r="D7" s="65">
        <v>20846</v>
      </c>
      <c r="E7" s="111">
        <f t="shared" si="0"/>
        <v>7.5268001891990455E-2</v>
      </c>
      <c r="H7" s="115" t="s">
        <v>1581</v>
      </c>
      <c r="I7" s="114">
        <v>1.8175358141000048E-2</v>
      </c>
    </row>
    <row r="8" spans="2:13" x14ac:dyDescent="0.25">
      <c r="B8" s="112">
        <v>5</v>
      </c>
      <c r="C8" s="64" t="s">
        <v>193</v>
      </c>
      <c r="D8" s="65">
        <v>15260</v>
      </c>
      <c r="E8" s="111">
        <f t="shared" si="0"/>
        <v>5.5098805951826459E-2</v>
      </c>
      <c r="H8" s="115" t="s">
        <v>1556</v>
      </c>
      <c r="I8" s="114">
        <v>1.5823770086481299E-2</v>
      </c>
    </row>
    <row r="9" spans="2:13" x14ac:dyDescent="0.25">
      <c r="B9" s="112">
        <v>6</v>
      </c>
      <c r="C9" s="64" t="s">
        <v>309</v>
      </c>
      <c r="D9" s="65">
        <v>15000</v>
      </c>
      <c r="E9" s="111">
        <f t="shared" si="0"/>
        <v>5.4160032062738984E-2</v>
      </c>
      <c r="H9" s="115" t="s">
        <v>1580</v>
      </c>
      <c r="I9" s="114">
        <v>2.0878585530773935E-3</v>
      </c>
    </row>
    <row r="10" spans="2:13" x14ac:dyDescent="0.25">
      <c r="B10" s="112">
        <v>7</v>
      </c>
      <c r="C10" s="64" t="s">
        <v>79</v>
      </c>
      <c r="D10" s="65">
        <v>12470</v>
      </c>
      <c r="E10" s="111">
        <f t="shared" si="0"/>
        <v>4.5025039988157003E-2</v>
      </c>
      <c r="H10" s="115" t="s">
        <v>11</v>
      </c>
      <c r="I10" s="114">
        <v>7.3258194844820826E-4</v>
      </c>
    </row>
    <row r="11" spans="2:13" x14ac:dyDescent="0.25">
      <c r="B11" s="112">
        <v>8</v>
      </c>
      <c r="C11" s="64" t="s">
        <v>282</v>
      </c>
      <c r="D11" s="65">
        <v>10560</v>
      </c>
      <c r="E11" s="111">
        <f t="shared" si="0"/>
        <v>3.8128662572168244E-2</v>
      </c>
      <c r="H11" s="115" t="s">
        <v>1555</v>
      </c>
      <c r="I11" s="114">
        <v>3.6629097422410413E-4</v>
      </c>
    </row>
    <row r="12" spans="2:13" x14ac:dyDescent="0.25">
      <c r="B12" s="112">
        <v>9</v>
      </c>
      <c r="C12" s="64" t="s">
        <v>302</v>
      </c>
      <c r="D12" s="65">
        <v>9100</v>
      </c>
      <c r="E12" s="111">
        <f t="shared" si="0"/>
        <v>3.2857086118061651E-2</v>
      </c>
      <c r="H12" s="94" t="s">
        <v>1522</v>
      </c>
      <c r="I12" s="113">
        <v>1</v>
      </c>
    </row>
    <row r="13" spans="2:13" x14ac:dyDescent="0.25">
      <c r="B13" s="112">
        <v>10</v>
      </c>
      <c r="C13" s="64" t="s">
        <v>110</v>
      </c>
      <c r="D13" s="65">
        <v>7190</v>
      </c>
      <c r="E13" s="111">
        <f t="shared" si="0"/>
        <v>2.5960708702072885E-2</v>
      </c>
    </row>
    <row r="14" spans="2:13" x14ac:dyDescent="0.25">
      <c r="B14" s="112">
        <v>11</v>
      </c>
      <c r="C14" s="64" t="s">
        <v>285</v>
      </c>
      <c r="D14" s="65">
        <v>6333</v>
      </c>
      <c r="E14" s="111">
        <f t="shared" si="0"/>
        <v>2.2866365536888398E-2</v>
      </c>
    </row>
    <row r="15" spans="2:13" x14ac:dyDescent="0.25">
      <c r="B15" s="112">
        <v>12</v>
      </c>
      <c r="C15" s="64" t="s">
        <v>274</v>
      </c>
      <c r="D15" s="65">
        <v>6215</v>
      </c>
      <c r="E15" s="111">
        <f t="shared" si="0"/>
        <v>2.244030661799485E-2</v>
      </c>
    </row>
    <row r="16" spans="2:13" x14ac:dyDescent="0.25">
      <c r="B16" s="112">
        <v>13</v>
      </c>
      <c r="C16" s="64" t="s">
        <v>313</v>
      </c>
      <c r="D16" s="65">
        <v>5200</v>
      </c>
      <c r="E16" s="111">
        <f t="shared" si="0"/>
        <v>1.8775477781749515E-2</v>
      </c>
    </row>
    <row r="17" spans="2:9" x14ac:dyDescent="0.25">
      <c r="B17" s="112">
        <v>14</v>
      </c>
      <c r="C17" s="64" t="s">
        <v>33</v>
      </c>
      <c r="D17" s="65">
        <v>4500</v>
      </c>
      <c r="E17" s="111">
        <f t="shared" si="0"/>
        <v>1.6248009618821696E-2</v>
      </c>
    </row>
    <row r="18" spans="2:9" x14ac:dyDescent="0.25">
      <c r="B18" s="112">
        <v>15</v>
      </c>
      <c r="C18" s="64" t="s">
        <v>146</v>
      </c>
      <c r="D18" s="65">
        <v>4180</v>
      </c>
      <c r="E18" s="111">
        <f t="shared" si="0"/>
        <v>1.5092595601483263E-2</v>
      </c>
      <c r="H18" s="94" t="s">
        <v>1579</v>
      </c>
      <c r="I18" s="116" t="s">
        <v>1517</v>
      </c>
    </row>
    <row r="19" spans="2:9" x14ac:dyDescent="0.25">
      <c r="B19" s="112">
        <v>16</v>
      </c>
      <c r="C19" s="64" t="s">
        <v>231</v>
      </c>
      <c r="D19" s="65">
        <v>3500</v>
      </c>
      <c r="E19" s="111">
        <f t="shared" si="0"/>
        <v>1.2637340814639096E-2</v>
      </c>
      <c r="H19" s="115" t="s">
        <v>1578</v>
      </c>
      <c r="I19" s="114">
        <v>0.46035926658442178</v>
      </c>
    </row>
    <row r="20" spans="2:9" x14ac:dyDescent="0.25">
      <c r="B20" s="112">
        <v>17</v>
      </c>
      <c r="C20" s="64" t="s">
        <v>307</v>
      </c>
      <c r="D20" s="65">
        <v>3250</v>
      </c>
      <c r="E20" s="111">
        <f t="shared" si="0"/>
        <v>1.1734673613593446E-2</v>
      </c>
      <c r="H20" s="115" t="s">
        <v>1577</v>
      </c>
      <c r="I20" s="114">
        <v>0.30294515048857384</v>
      </c>
    </row>
    <row r="21" spans="2:9" x14ac:dyDescent="0.25">
      <c r="B21" s="112">
        <v>18</v>
      </c>
      <c r="C21" s="64" t="s">
        <v>263</v>
      </c>
      <c r="D21" s="65">
        <v>3200</v>
      </c>
      <c r="E21" s="111">
        <f t="shared" si="0"/>
        <v>1.1554140173384317E-2</v>
      </c>
      <c r="H21" s="115" t="s">
        <v>16</v>
      </c>
      <c r="I21" s="114">
        <v>0.19582117610198366</v>
      </c>
    </row>
    <row r="22" spans="2:9" x14ac:dyDescent="0.25">
      <c r="B22" s="112">
        <v>19</v>
      </c>
      <c r="C22" s="64" t="s">
        <v>329</v>
      </c>
      <c r="D22" s="65">
        <v>3000</v>
      </c>
      <c r="E22" s="111">
        <f t="shared" si="0"/>
        <v>1.0832006412547796E-2</v>
      </c>
      <c r="H22" s="115" t="s">
        <v>1576</v>
      </c>
      <c r="I22" s="114">
        <v>2.5032473678370245E-2</v>
      </c>
    </row>
    <row r="23" spans="2:9" x14ac:dyDescent="0.25">
      <c r="B23" s="112">
        <v>20</v>
      </c>
      <c r="C23" s="64" t="s">
        <v>242</v>
      </c>
      <c r="D23" s="65">
        <v>2880</v>
      </c>
      <c r="E23" s="111">
        <f t="shared" si="0"/>
        <v>1.0398726156045885E-2</v>
      </c>
      <c r="H23" s="115" t="s">
        <v>1575</v>
      </c>
      <c r="I23" s="114">
        <v>1.5841933146650479E-2</v>
      </c>
    </row>
    <row r="24" spans="2:9" x14ac:dyDescent="0.25">
      <c r="B24" s="112">
        <v>21</v>
      </c>
      <c r="C24" s="64" t="s">
        <v>316</v>
      </c>
      <c r="D24" s="65">
        <v>2500</v>
      </c>
      <c r="E24" s="111">
        <f t="shared" si="0"/>
        <v>9.0266720104564963E-3</v>
      </c>
      <c r="H24" s="94" t="s">
        <v>1385</v>
      </c>
      <c r="I24" s="113">
        <v>1</v>
      </c>
    </row>
    <row r="25" spans="2:9" x14ac:dyDescent="0.25">
      <c r="B25" s="112">
        <v>22</v>
      </c>
      <c r="C25" s="64" t="s">
        <v>260</v>
      </c>
      <c r="D25" s="65">
        <v>2485</v>
      </c>
      <c r="E25" s="111">
        <f t="shared" si="0"/>
        <v>8.9725119783937574E-3</v>
      </c>
    </row>
    <row r="26" spans="2:9" x14ac:dyDescent="0.25">
      <c r="B26" s="112">
        <v>23</v>
      </c>
      <c r="C26" s="64" t="s">
        <v>87</v>
      </c>
      <c r="D26" s="65">
        <v>2115</v>
      </c>
      <c r="E26" s="111">
        <f t="shared" si="0"/>
        <v>7.6365645208461962E-3</v>
      </c>
    </row>
    <row r="27" spans="2:9" x14ac:dyDescent="0.25">
      <c r="B27" s="112">
        <v>24</v>
      </c>
      <c r="C27" s="64" t="s">
        <v>175</v>
      </c>
      <c r="D27" s="65">
        <v>2000</v>
      </c>
      <c r="E27" s="111">
        <f t="shared" si="0"/>
        <v>7.2213376083651972E-3</v>
      </c>
    </row>
    <row r="28" spans="2:9" x14ac:dyDescent="0.25">
      <c r="B28" s="112">
        <v>25</v>
      </c>
      <c r="C28" s="64" t="s">
        <v>168</v>
      </c>
      <c r="D28" s="65">
        <v>2000</v>
      </c>
      <c r="E28" s="111">
        <f t="shared" si="0"/>
        <v>7.2213376083651972E-3</v>
      </c>
    </row>
    <row r="29" spans="2:9" x14ac:dyDescent="0.25">
      <c r="B29" s="112">
        <v>26</v>
      </c>
      <c r="C29" s="64" t="s">
        <v>165</v>
      </c>
      <c r="D29" s="65">
        <v>1695</v>
      </c>
      <c r="E29" s="111">
        <f t="shared" si="0"/>
        <v>6.1200836230895046E-3</v>
      </c>
    </row>
    <row r="30" spans="2:9" x14ac:dyDescent="0.25">
      <c r="B30" s="112">
        <v>27</v>
      </c>
      <c r="C30" s="64" t="s">
        <v>204</v>
      </c>
      <c r="D30" s="65">
        <v>1370</v>
      </c>
      <c r="E30" s="111">
        <f t="shared" si="0"/>
        <v>4.9466162617301601E-3</v>
      </c>
    </row>
    <row r="31" spans="2:9" x14ac:dyDescent="0.25">
      <c r="B31" s="112">
        <v>28</v>
      </c>
      <c r="C31" s="64" t="s">
        <v>254</v>
      </c>
      <c r="D31" s="65">
        <v>1350</v>
      </c>
      <c r="E31" s="111">
        <f t="shared" si="0"/>
        <v>4.8744028856465083E-3</v>
      </c>
    </row>
    <row r="32" spans="2:9" x14ac:dyDescent="0.25">
      <c r="B32" s="112">
        <v>29</v>
      </c>
      <c r="C32" s="64" t="s">
        <v>199</v>
      </c>
      <c r="D32" s="65">
        <v>1300</v>
      </c>
      <c r="E32" s="111">
        <f t="shared" si="0"/>
        <v>4.6938694454373786E-3</v>
      </c>
    </row>
    <row r="33" spans="2:5" x14ac:dyDescent="0.25">
      <c r="B33" s="112">
        <v>30</v>
      </c>
      <c r="C33" s="64" t="s">
        <v>162</v>
      </c>
      <c r="D33" s="65">
        <v>1195</v>
      </c>
      <c r="E33" s="111">
        <f t="shared" si="0"/>
        <v>4.3147492209982055E-3</v>
      </c>
    </row>
    <row r="34" spans="2:5" x14ac:dyDescent="0.25">
      <c r="B34" s="112">
        <v>31</v>
      </c>
      <c r="C34" s="64" t="s">
        <v>206</v>
      </c>
      <c r="D34" s="65">
        <v>1100</v>
      </c>
      <c r="E34" s="111">
        <f t="shared" si="0"/>
        <v>3.9717356846008583E-3</v>
      </c>
    </row>
    <row r="35" spans="2:5" x14ac:dyDescent="0.25">
      <c r="B35" s="112">
        <v>32</v>
      </c>
      <c r="C35" s="64" t="s">
        <v>322</v>
      </c>
      <c r="D35" s="65">
        <v>890</v>
      </c>
      <c r="E35" s="111">
        <f t="shared" si="0"/>
        <v>3.2134952357225129E-3</v>
      </c>
    </row>
    <row r="36" spans="2:5" x14ac:dyDescent="0.25">
      <c r="B36" s="112">
        <v>33</v>
      </c>
      <c r="C36" s="64" t="s">
        <v>155</v>
      </c>
      <c r="D36" s="65">
        <v>760</v>
      </c>
      <c r="E36" s="111">
        <f t="shared" ref="E36:E55" si="1">D36/$D$56</f>
        <v>2.744108291178775E-3</v>
      </c>
    </row>
    <row r="37" spans="2:5" x14ac:dyDescent="0.25">
      <c r="B37" s="112">
        <v>34</v>
      </c>
      <c r="C37" s="64" t="s">
        <v>251</v>
      </c>
      <c r="D37" s="65">
        <v>750</v>
      </c>
      <c r="E37" s="111">
        <f t="shared" si="1"/>
        <v>2.708001603136949E-3</v>
      </c>
    </row>
    <row r="38" spans="2:5" x14ac:dyDescent="0.25">
      <c r="B38" s="112">
        <v>35</v>
      </c>
      <c r="C38" s="64" t="s">
        <v>248</v>
      </c>
      <c r="D38" s="65">
        <v>620</v>
      </c>
      <c r="E38" s="111">
        <f t="shared" si="1"/>
        <v>2.2386146585932111E-3</v>
      </c>
    </row>
    <row r="39" spans="2:5" x14ac:dyDescent="0.25">
      <c r="B39" s="112">
        <v>36</v>
      </c>
      <c r="C39" s="64" t="s">
        <v>52</v>
      </c>
      <c r="D39" s="65">
        <v>600</v>
      </c>
      <c r="E39" s="111">
        <f t="shared" si="1"/>
        <v>2.1664012825095592E-3</v>
      </c>
    </row>
    <row r="40" spans="2:5" x14ac:dyDescent="0.25">
      <c r="B40" s="112">
        <v>37</v>
      </c>
      <c r="C40" s="64" t="s">
        <v>115</v>
      </c>
      <c r="D40" s="65">
        <v>530</v>
      </c>
      <c r="E40" s="111">
        <f t="shared" si="1"/>
        <v>1.9136544662167773E-3</v>
      </c>
    </row>
    <row r="41" spans="2:5" x14ac:dyDescent="0.25">
      <c r="B41" s="112">
        <v>38</v>
      </c>
      <c r="C41" s="64" t="s">
        <v>159</v>
      </c>
      <c r="D41" s="65">
        <v>500</v>
      </c>
      <c r="E41" s="111">
        <f t="shared" si="1"/>
        <v>1.8053344020912993E-3</v>
      </c>
    </row>
    <row r="42" spans="2:5" x14ac:dyDescent="0.25">
      <c r="B42" s="112">
        <v>39</v>
      </c>
      <c r="C42" s="64" t="s">
        <v>128</v>
      </c>
      <c r="D42" s="65">
        <v>440</v>
      </c>
      <c r="E42" s="111">
        <f t="shared" si="1"/>
        <v>1.5886942738403435E-3</v>
      </c>
    </row>
    <row r="43" spans="2:5" x14ac:dyDescent="0.25">
      <c r="B43" s="112">
        <v>40</v>
      </c>
      <c r="C43" s="64" t="s">
        <v>143</v>
      </c>
      <c r="D43" s="65">
        <v>430</v>
      </c>
      <c r="E43" s="111">
        <f t="shared" si="1"/>
        <v>1.5525875857985174E-3</v>
      </c>
    </row>
    <row r="44" spans="2:5" x14ac:dyDescent="0.25">
      <c r="B44" s="112">
        <v>41</v>
      </c>
      <c r="C44" s="64" t="s">
        <v>108</v>
      </c>
      <c r="D44" s="65">
        <v>400</v>
      </c>
      <c r="E44" s="111">
        <f t="shared" si="1"/>
        <v>1.4442675216730396E-3</v>
      </c>
    </row>
    <row r="45" spans="2:5" x14ac:dyDescent="0.25">
      <c r="B45" s="112">
        <v>42</v>
      </c>
      <c r="C45" s="64" t="s">
        <v>225</v>
      </c>
      <c r="D45" s="65">
        <v>390</v>
      </c>
      <c r="E45" s="111">
        <f t="shared" si="1"/>
        <v>1.4081608336312134E-3</v>
      </c>
    </row>
    <row r="46" spans="2:5" x14ac:dyDescent="0.25">
      <c r="B46" s="112">
        <v>43</v>
      </c>
      <c r="C46" s="64" t="s">
        <v>268</v>
      </c>
      <c r="D46" s="65">
        <v>370</v>
      </c>
      <c r="E46" s="111">
        <f t="shared" si="1"/>
        <v>1.3359474575475616E-3</v>
      </c>
    </row>
    <row r="47" spans="2:5" x14ac:dyDescent="0.25">
      <c r="B47" s="112">
        <v>44</v>
      </c>
      <c r="C47" s="64" t="s">
        <v>138</v>
      </c>
      <c r="D47" s="65">
        <v>300</v>
      </c>
      <c r="E47" s="111">
        <f t="shared" si="1"/>
        <v>1.0832006412547796E-3</v>
      </c>
    </row>
    <row r="48" spans="2:5" x14ac:dyDescent="0.25">
      <c r="B48" s="112">
        <v>45</v>
      </c>
      <c r="C48" s="64" t="s">
        <v>95</v>
      </c>
      <c r="D48" s="65">
        <v>285</v>
      </c>
      <c r="E48" s="111">
        <f t="shared" si="1"/>
        <v>1.0290406091920407E-3</v>
      </c>
    </row>
    <row r="49" spans="2:5" x14ac:dyDescent="0.25">
      <c r="B49" s="112">
        <v>46</v>
      </c>
      <c r="C49" s="64" t="s">
        <v>257</v>
      </c>
      <c r="D49" s="65">
        <v>250</v>
      </c>
      <c r="E49" s="111">
        <f t="shared" si="1"/>
        <v>9.0266720104564965E-4</v>
      </c>
    </row>
    <row r="50" spans="2:5" x14ac:dyDescent="0.25">
      <c r="B50" s="112">
        <v>47</v>
      </c>
      <c r="C50" s="64" t="s">
        <v>71</v>
      </c>
      <c r="D50" s="65">
        <v>220</v>
      </c>
      <c r="E50" s="111">
        <f t="shared" si="1"/>
        <v>7.9434713692017175E-4</v>
      </c>
    </row>
    <row r="51" spans="2:5" x14ac:dyDescent="0.25">
      <c r="B51" s="112">
        <v>48</v>
      </c>
      <c r="C51" s="64" t="s">
        <v>136</v>
      </c>
      <c r="D51" s="65">
        <v>170</v>
      </c>
      <c r="E51" s="111">
        <f t="shared" si="1"/>
        <v>6.1381369671104178E-4</v>
      </c>
    </row>
    <row r="52" spans="2:5" x14ac:dyDescent="0.25">
      <c r="B52" s="112">
        <v>49</v>
      </c>
      <c r="C52" s="64" t="s">
        <v>105</v>
      </c>
      <c r="D52" s="65">
        <v>160</v>
      </c>
      <c r="E52" s="111">
        <f t="shared" si="1"/>
        <v>5.7770700866921585E-4</v>
      </c>
    </row>
    <row r="53" spans="2:5" x14ac:dyDescent="0.25">
      <c r="B53" s="112">
        <v>50</v>
      </c>
      <c r="C53" s="64" t="s">
        <v>117</v>
      </c>
      <c r="D53" s="65">
        <v>157</v>
      </c>
      <c r="E53" s="111">
        <f t="shared" si="1"/>
        <v>5.6687500225666805E-4</v>
      </c>
    </row>
    <row r="54" spans="2:5" x14ac:dyDescent="0.25">
      <c r="B54" s="112">
        <v>51</v>
      </c>
      <c r="C54" s="64" t="s">
        <v>124</v>
      </c>
      <c r="D54" s="65">
        <v>121</v>
      </c>
      <c r="E54" s="111">
        <f t="shared" si="1"/>
        <v>4.3689092530609444E-4</v>
      </c>
    </row>
    <row r="55" spans="2:5" x14ac:dyDescent="0.25">
      <c r="B55" s="112">
        <v>52</v>
      </c>
      <c r="C55" s="64" t="s">
        <v>239</v>
      </c>
      <c r="D55" s="65">
        <v>100</v>
      </c>
      <c r="E55" s="111">
        <f t="shared" si="1"/>
        <v>3.6106688041825989E-4</v>
      </c>
    </row>
    <row r="56" spans="2:5" ht="15.75" thickBot="1" x14ac:dyDescent="0.3">
      <c r="B56" s="110"/>
      <c r="C56" s="109" t="s">
        <v>1522</v>
      </c>
      <c r="D56" s="108">
        <f>SUM(D4:D55)</f>
        <v>276957</v>
      </c>
      <c r="E56" s="107"/>
    </row>
  </sheetData>
  <mergeCells count="1">
    <mergeCell ref="B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B1F Dataset</vt:lpstr>
      <vt:lpstr>B2F Dataset</vt:lpstr>
      <vt:lpstr>IDP Shelters &amp; Needs</vt:lpstr>
      <vt:lpstr>IDP Origins</vt:lpstr>
      <vt:lpstr>IDP Shelter Types</vt:lpstr>
      <vt:lpstr>Overall Summary</vt:lpstr>
      <vt:lpstr>IDP Summaries</vt:lpstr>
      <vt:lpstr>Returnees Summary</vt:lpstr>
      <vt:lpstr>Migrants 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2016-08-13T12:58:30Z</dcterms:modified>
</cp:coreProperties>
</file>