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UZELAC\International Organization for Migration - IOM\DTM Europe - Documents\Reports\Regional Quarterly Templates\DTM Med Q 2019\Q1 2019\"/>
    </mc:Choice>
  </mc:AlternateContent>
  <xr:revisionPtr revIDLastSave="72" documentId="8_{FAA66B61-A81C-438F-BF10-41101E24498C}" xr6:coauthVersionLast="36" xr6:coauthVersionMax="43" xr10:uidLastSave="{A8AB0FFE-435E-4BAE-B58A-1C411081057A}"/>
  <bookViews>
    <workbookView xWindow="0" yWindow="0" windowWidth="19200" windowHeight="6930" tabRatio="803" xr2:uid="{E8958C44-3B74-4F40-954A-E73D215880C0}"/>
  </bookViews>
  <sheets>
    <sheet name="Summary" sheetId="2" r:id="rId1"/>
    <sheet name="First Arrival_Countries_Monthly" sheetId="1" r:id="rId2"/>
    <sheet name="Other Countries Monthly" sheetId="3" r:id="rId3"/>
    <sheet name="Daily Breakdown" sheetId="4" r:id="rId4"/>
    <sheet name="First_arrivals_ESP_GRC_ITA" sheetId="5" r:id="rId5"/>
    <sheet name="Transit_countries_origin_nat" sheetId="6" r:id="rId6"/>
    <sheet name="Migrants Presence" sheetId="7" r:id="rId7"/>
    <sheet name="ISO3" sheetId="8" r:id="rId8"/>
  </sheets>
  <definedNames>
    <definedName name="_xlnm._FilterDatabase" localSheetId="3" hidden="1">'Daily Breakdown'!$A$6:$K$6</definedName>
    <definedName name="_xlnm._FilterDatabase" localSheetId="4" hidden="1">First_arrivals_ESP_GRC_ITA!$A$5:$J$150</definedName>
    <definedName name="_xlnm._FilterDatabase" localSheetId="5" hidden="1">Transit_countries_origin_nat!$A$6:$J$419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67" i="6" l="1"/>
  <c r="D295" i="6" s="1"/>
  <c r="D272" i="6"/>
  <c r="D297" i="6" s="1"/>
  <c r="D299" i="6"/>
  <c r="D269" i="6"/>
  <c r="B14" i="2" l="1"/>
  <c r="C14" i="2"/>
  <c r="D14" i="2"/>
  <c r="K281" i="4" l="1"/>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J249" i="4"/>
  <c r="J250" i="4"/>
  <c r="K250" i="4"/>
  <c r="K248" i="4"/>
  <c r="K247" i="4"/>
  <c r="H247" i="4"/>
  <c r="K246" i="4"/>
  <c r="H246" i="4"/>
  <c r="K245" i="4"/>
  <c r="H245" i="4"/>
  <c r="K244" i="4"/>
  <c r="H244" i="4"/>
  <c r="K243" i="4"/>
  <c r="H243" i="4"/>
  <c r="K242" i="4"/>
  <c r="H242" i="4"/>
  <c r="K241" i="4"/>
  <c r="H241" i="4"/>
  <c r="K240" i="4"/>
  <c r="H240" i="4"/>
  <c r="K239" i="4"/>
  <c r="H239" i="4"/>
  <c r="K238" i="4"/>
  <c r="H238" i="4"/>
  <c r="K237" i="4"/>
  <c r="H237" i="4"/>
  <c r="K236" i="4"/>
  <c r="H236" i="4"/>
  <c r="K235" i="4"/>
  <c r="H235" i="4"/>
  <c r="K234" i="4"/>
  <c r="H234" i="4"/>
  <c r="K233" i="4"/>
  <c r="H233" i="4"/>
  <c r="K232" i="4"/>
  <c r="H232" i="4"/>
  <c r="K231" i="4"/>
  <c r="H231" i="4"/>
  <c r="K230" i="4"/>
  <c r="H230" i="4"/>
  <c r="K229" i="4"/>
  <c r="H229" i="4"/>
  <c r="K228" i="4"/>
  <c r="H228" i="4"/>
  <c r="K227" i="4"/>
  <c r="H227" i="4"/>
  <c r="K226" i="4"/>
  <c r="H226" i="4"/>
  <c r="K225" i="4"/>
  <c r="H225" i="4"/>
  <c r="K224" i="4"/>
  <c r="H224" i="4"/>
  <c r="K223" i="4"/>
  <c r="H223" i="4"/>
  <c r="K222" i="4"/>
  <c r="H222" i="4"/>
  <c r="K221" i="4"/>
  <c r="H221" i="4"/>
  <c r="K220" i="4"/>
  <c r="H220" i="4"/>
  <c r="K219" i="4"/>
  <c r="H219" i="4"/>
  <c r="K218" i="4"/>
  <c r="H218" i="4"/>
  <c r="K217" i="4"/>
  <c r="H217" i="4"/>
  <c r="K216" i="4"/>
  <c r="H216" i="4"/>
  <c r="K215" i="4"/>
  <c r="H215" i="4"/>
  <c r="K214" i="4"/>
  <c r="H214" i="4"/>
  <c r="K213" i="4"/>
  <c r="H213" i="4"/>
  <c r="K212" i="4"/>
  <c r="H212" i="4"/>
  <c r="K211" i="4"/>
  <c r="H211" i="4"/>
  <c r="K210" i="4"/>
  <c r="H210" i="4"/>
  <c r="K209" i="4"/>
  <c r="H209" i="4"/>
  <c r="K208" i="4"/>
  <c r="H208" i="4"/>
  <c r="K207" i="4"/>
  <c r="H207" i="4"/>
  <c r="K206" i="4"/>
  <c r="H206" i="4"/>
  <c r="K205" i="4"/>
  <c r="H205" i="4"/>
  <c r="K204" i="4"/>
  <c r="H204" i="4"/>
  <c r="K203" i="4"/>
  <c r="H203" i="4"/>
  <c r="K202" i="4"/>
  <c r="H202" i="4"/>
  <c r="K201" i="4"/>
  <c r="H201" i="4"/>
  <c r="K200" i="4"/>
  <c r="H200" i="4"/>
  <c r="K199" i="4"/>
  <c r="H199" i="4"/>
  <c r="K198" i="4"/>
  <c r="H198" i="4"/>
  <c r="K197" i="4"/>
  <c r="H197" i="4"/>
  <c r="K196" i="4"/>
  <c r="H196" i="4"/>
  <c r="K195" i="4"/>
  <c r="H195" i="4"/>
  <c r="K194" i="4"/>
  <c r="H194" i="4"/>
  <c r="K193" i="4"/>
  <c r="H193" i="4"/>
  <c r="K192" i="4"/>
  <c r="H192" i="4"/>
  <c r="K191" i="4"/>
  <c r="H191" i="4"/>
  <c r="K190" i="4"/>
  <c r="H190" i="4"/>
  <c r="K189" i="4"/>
  <c r="H189" i="4"/>
  <c r="K188" i="4"/>
  <c r="H188" i="4"/>
  <c r="K187" i="4"/>
  <c r="H187" i="4"/>
  <c r="K186" i="4"/>
  <c r="H186" i="4"/>
  <c r="K185" i="4"/>
  <c r="H185" i="4"/>
  <c r="K184" i="4"/>
  <c r="H184" i="4"/>
  <c r="K183" i="4"/>
  <c r="H183" i="4"/>
  <c r="K182" i="4"/>
  <c r="H182" i="4"/>
  <c r="K181" i="4"/>
  <c r="H181" i="4"/>
  <c r="K180" i="4"/>
  <c r="H180" i="4"/>
  <c r="K179" i="4"/>
  <c r="H179" i="4"/>
  <c r="K178" i="4"/>
  <c r="H178" i="4"/>
  <c r="K177" i="4"/>
  <c r="H177" i="4"/>
  <c r="K176" i="4"/>
  <c r="K175" i="4"/>
  <c r="K174"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I109" i="4"/>
  <c r="I110" i="4"/>
  <c r="K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I55" i="4"/>
  <c r="K55" i="4"/>
  <c r="H55" i="4"/>
  <c r="K54" i="4"/>
  <c r="H54" i="4"/>
  <c r="K21" i="4"/>
  <c r="K20" i="4"/>
  <c r="K19" i="4"/>
  <c r="K18" i="4"/>
  <c r="K17" i="4"/>
  <c r="K16" i="4"/>
  <c r="K15" i="4"/>
  <c r="K14" i="4"/>
  <c r="K13" i="4"/>
  <c r="K12" i="4"/>
  <c r="K11" i="4"/>
  <c r="K10" i="4"/>
  <c r="K9" i="4"/>
  <c r="K8" i="4"/>
  <c r="K7" i="4"/>
  <c r="M12" i="1"/>
  <c r="M13" i="1" s="1"/>
  <c r="I56" i="4"/>
  <c r="I111" i="4"/>
  <c r="K110" i="4"/>
  <c r="K109" i="4"/>
  <c r="K249" i="4"/>
  <c r="I112" i="4"/>
  <c r="K111" i="4"/>
  <c r="K56" i="4"/>
  <c r="I57" i="4"/>
  <c r="K112" i="4"/>
  <c r="I113" i="4"/>
  <c r="K57" i="4"/>
  <c r="I58" i="4"/>
  <c r="I114" i="4"/>
  <c r="K113" i="4"/>
  <c r="K58" i="4"/>
  <c r="I59" i="4"/>
  <c r="I115" i="4"/>
  <c r="K114" i="4"/>
  <c r="K59" i="4"/>
  <c r="I60" i="4"/>
  <c r="I116" i="4"/>
  <c r="K115" i="4"/>
  <c r="K60" i="4"/>
  <c r="I61" i="4"/>
  <c r="K61" i="4"/>
  <c r="I62" i="4"/>
  <c r="K116" i="4"/>
  <c r="I117" i="4"/>
  <c r="K62" i="4"/>
  <c r="I63" i="4"/>
  <c r="I118" i="4"/>
  <c r="K117" i="4"/>
  <c r="K63" i="4"/>
  <c r="I64" i="4"/>
  <c r="I119" i="4"/>
  <c r="K118" i="4"/>
  <c r="K64" i="4"/>
  <c r="I65" i="4"/>
  <c r="I120" i="4"/>
  <c r="K119" i="4"/>
  <c r="K65" i="4"/>
  <c r="I66" i="4"/>
  <c r="K120" i="4"/>
  <c r="I121" i="4"/>
  <c r="K66" i="4"/>
  <c r="I67" i="4"/>
  <c r="I122" i="4"/>
  <c r="K121" i="4"/>
  <c r="K67" i="4"/>
  <c r="I68" i="4"/>
  <c r="I123" i="4"/>
  <c r="K122" i="4"/>
  <c r="K68" i="4"/>
  <c r="I69" i="4"/>
  <c r="I124" i="4"/>
  <c r="K123" i="4"/>
  <c r="K69" i="4"/>
  <c r="I70" i="4"/>
  <c r="K124" i="4"/>
  <c r="I125" i="4"/>
  <c r="K70" i="4"/>
  <c r="I71" i="4"/>
  <c r="I126" i="4"/>
  <c r="K125" i="4"/>
  <c r="K71" i="4"/>
  <c r="I72" i="4"/>
  <c r="I127" i="4"/>
  <c r="K126" i="4"/>
  <c r="K72" i="4"/>
  <c r="I73" i="4"/>
  <c r="I128" i="4"/>
  <c r="K127" i="4"/>
  <c r="K73" i="4"/>
  <c r="I74" i="4"/>
  <c r="K128" i="4"/>
  <c r="I129" i="4"/>
  <c r="K74" i="4"/>
  <c r="I75" i="4"/>
  <c r="I130" i="4"/>
  <c r="K129" i="4"/>
  <c r="K75" i="4"/>
  <c r="I76" i="4"/>
  <c r="I131" i="4"/>
  <c r="K130" i="4"/>
  <c r="K76" i="4"/>
  <c r="I77" i="4"/>
  <c r="I132" i="4"/>
  <c r="K131" i="4"/>
  <c r="K77" i="4"/>
  <c r="I78" i="4"/>
  <c r="K132" i="4"/>
  <c r="I133" i="4"/>
  <c r="K78" i="4"/>
  <c r="I79" i="4"/>
  <c r="I134" i="4"/>
  <c r="K133" i="4"/>
  <c r="K79" i="4"/>
  <c r="I80" i="4"/>
  <c r="I135" i="4"/>
  <c r="K134" i="4"/>
  <c r="K80" i="4"/>
  <c r="I81" i="4"/>
  <c r="I136" i="4"/>
  <c r="K135" i="4"/>
  <c r="K81" i="4"/>
  <c r="I82" i="4"/>
  <c r="K136" i="4"/>
  <c r="I137" i="4"/>
  <c r="I138" i="4"/>
  <c r="K137" i="4"/>
  <c r="K82" i="4"/>
  <c r="I83" i="4"/>
  <c r="K83" i="4"/>
  <c r="I84" i="4"/>
  <c r="I139" i="4"/>
  <c r="K138" i="4"/>
  <c r="I140" i="4"/>
  <c r="K139" i="4"/>
  <c r="K84" i="4"/>
  <c r="I85" i="4"/>
  <c r="K140" i="4"/>
  <c r="I141" i="4"/>
  <c r="K85" i="4"/>
  <c r="I86" i="4"/>
  <c r="K86" i="4"/>
  <c r="I87" i="4"/>
  <c r="I142" i="4"/>
  <c r="K141" i="4"/>
  <c r="I143" i="4"/>
  <c r="K142" i="4"/>
  <c r="K87" i="4"/>
  <c r="I88" i="4"/>
  <c r="K88" i="4"/>
  <c r="I89" i="4"/>
  <c r="I144" i="4"/>
  <c r="K143" i="4"/>
  <c r="K144" i="4"/>
  <c r="I145" i="4"/>
  <c r="K89" i="4"/>
  <c r="I90" i="4"/>
  <c r="I146" i="4"/>
  <c r="K145" i="4"/>
  <c r="K90" i="4"/>
  <c r="I91" i="4"/>
  <c r="K91" i="4"/>
  <c r="I92" i="4"/>
  <c r="I147" i="4"/>
  <c r="K146" i="4"/>
  <c r="I148" i="4"/>
  <c r="K147" i="4"/>
  <c r="K92" i="4"/>
  <c r="I93" i="4"/>
  <c r="K148" i="4"/>
  <c r="I149" i="4"/>
  <c r="K93" i="4"/>
  <c r="I94" i="4"/>
  <c r="K94" i="4"/>
  <c r="I95" i="4"/>
  <c r="I150" i="4"/>
  <c r="K149" i="4"/>
  <c r="I151" i="4"/>
  <c r="K150" i="4"/>
  <c r="K95" i="4"/>
  <c r="I96" i="4"/>
  <c r="K96" i="4"/>
  <c r="I97" i="4"/>
  <c r="I152" i="4"/>
  <c r="K151" i="4"/>
  <c r="K152" i="4"/>
  <c r="I153" i="4"/>
  <c r="K97" i="4"/>
  <c r="I98" i="4"/>
  <c r="I154" i="4"/>
  <c r="K153" i="4"/>
  <c r="K98" i="4"/>
  <c r="I99" i="4"/>
  <c r="K99" i="4"/>
  <c r="I100" i="4"/>
  <c r="I155" i="4"/>
  <c r="K154" i="4"/>
  <c r="I156" i="4"/>
  <c r="K155" i="4"/>
  <c r="K100" i="4"/>
  <c r="I101" i="4"/>
  <c r="K101" i="4"/>
  <c r="I102" i="4"/>
  <c r="K156" i="4"/>
  <c r="I157" i="4"/>
  <c r="I158" i="4"/>
  <c r="K157" i="4"/>
  <c r="K102" i="4"/>
  <c r="I103" i="4"/>
  <c r="K103" i="4"/>
  <c r="I104" i="4"/>
  <c r="I159" i="4"/>
  <c r="K158" i="4"/>
  <c r="I160" i="4"/>
  <c r="K159" i="4"/>
  <c r="K104" i="4"/>
  <c r="I105" i="4"/>
  <c r="K105" i="4"/>
  <c r="I106" i="4"/>
  <c r="K160" i="4"/>
  <c r="I161" i="4"/>
  <c r="I162" i="4"/>
  <c r="K161" i="4"/>
  <c r="K106" i="4"/>
  <c r="I107" i="4"/>
  <c r="K107" i="4"/>
  <c r="I163" i="4"/>
  <c r="K162" i="4"/>
  <c r="I164" i="4"/>
  <c r="K163" i="4"/>
  <c r="K164" i="4"/>
  <c r="I165" i="4"/>
  <c r="I166" i="4"/>
  <c r="K165" i="4"/>
  <c r="I167" i="4"/>
  <c r="K166" i="4"/>
  <c r="I168" i="4"/>
  <c r="K167" i="4"/>
  <c r="K168" i="4"/>
  <c r="I169" i="4"/>
  <c r="I170" i="4"/>
  <c r="K169" i="4"/>
  <c r="I171" i="4"/>
  <c r="K170" i="4"/>
  <c r="I172" i="4"/>
  <c r="K171" i="4"/>
  <c r="K172" i="4"/>
  <c r="I173" i="4"/>
  <c r="K173" i="4"/>
</calcChain>
</file>

<file path=xl/sharedStrings.xml><?xml version="1.0" encoding="utf-8"?>
<sst xmlns="http://schemas.openxmlformats.org/spreadsheetml/2006/main" count="3779" uniqueCount="663">
  <si>
    <t>Arrivals to Europe (from 01-Jan-2019 to 31-Mar-2019)</t>
  </si>
  <si>
    <t>Country</t>
  </si>
  <si>
    <t>By Sea</t>
  </si>
  <si>
    <t>By Land</t>
  </si>
  <si>
    <t>Italy</t>
  </si>
  <si>
    <t>               -  </t>
  </si>
  <si>
    <t>Greece</t>
  </si>
  <si>
    <t>Spain</t>
  </si>
  <si>
    <t>Bulgaria</t>
  </si>
  <si>
    <t>Cyprus</t>
  </si>
  <si>
    <t>Malta</t>
  </si>
  <si>
    <t>TOTAL</t>
  </si>
  <si>
    <t>Data on the presence of migrants and asylum seekers as of end of Q1 2019</t>
  </si>
  <si>
    <t>Total</t>
  </si>
  <si>
    <t>Greece**</t>
  </si>
  <si>
    <t>Italy***</t>
  </si>
  <si>
    <t>the Republic of North Macedonia</t>
  </si>
  <si>
    <t>Serbia</t>
  </si>
  <si>
    <t>Croatia*</t>
  </si>
  <si>
    <t>Slovenia**</t>
  </si>
  <si>
    <t>Cyprus****</t>
  </si>
  <si>
    <t>Romania**</t>
  </si>
  <si>
    <t>Bosnia and Herzegovina</t>
  </si>
  <si>
    <t>* Data as of 25 March 2019</t>
  </si>
  <si>
    <t>** Data as of 27 March 2019</t>
  </si>
  <si>
    <t>*** Data as of 30 March 2019</t>
  </si>
  <si>
    <t>****Data as of 31 Jan 2019</t>
  </si>
  <si>
    <t>Data source: National Authorities and IOM</t>
  </si>
  <si>
    <t>Click + on the left to expand for more information</t>
  </si>
  <si>
    <t>Sea arrivals to Italy</t>
  </si>
  <si>
    <t>Month</t>
  </si>
  <si>
    <t>Sea Arrivals 2014</t>
  </si>
  <si>
    <t>Sea Arrivals 2015</t>
  </si>
  <si>
    <t>Sea Arrivals 2016</t>
  </si>
  <si>
    <t>Sea Arrivals 2017</t>
  </si>
  <si>
    <t>Sea Arrivals 2018</t>
  </si>
  <si>
    <t>Sea Arrivals 2019</t>
  </si>
  <si>
    <t>Cumulative 2014</t>
  </si>
  <si>
    <t>Cumulative 2015</t>
  </si>
  <si>
    <t>Cumulative 2016</t>
  </si>
  <si>
    <t>Cumulative 2017</t>
  </si>
  <si>
    <t>Cumulatiev 2018</t>
  </si>
  <si>
    <t>Cumulative 2019</t>
  </si>
  <si>
    <t>(01) Jan</t>
  </si>
  <si>
    <t>(02) Feb</t>
  </si>
  <si>
    <t>(03) Mar</t>
  </si>
  <si>
    <t>(04) Apr</t>
  </si>
  <si>
    <t>(05) May</t>
  </si>
  <si>
    <t>(06) Jun</t>
  </si>
  <si>
    <t>(07) Jul</t>
  </si>
  <si>
    <t>(08) Aug</t>
  </si>
  <si>
    <t>(09) Sep</t>
  </si>
  <si>
    <t>(10) Oct</t>
  </si>
  <si>
    <t>(11) Nov</t>
  </si>
  <si>
    <t>(12) Dec</t>
  </si>
  <si>
    <t>Arrivals to Greece</t>
  </si>
  <si>
    <t>Arrivals by Sea</t>
  </si>
  <si>
    <t>Cumulative Sea 2015</t>
  </si>
  <si>
    <t>Cumulative Sea 2016</t>
  </si>
  <si>
    <t>Cumulative Sea 2017</t>
  </si>
  <si>
    <t>Cumulative Sea 2018</t>
  </si>
  <si>
    <t>Cumulative Sea 2019</t>
  </si>
  <si>
    <t>Arrivals by Land</t>
  </si>
  <si>
    <t>Land Arrivals 2015</t>
  </si>
  <si>
    <t>Land Arrivals 2016</t>
  </si>
  <si>
    <t>Land Arrivals 2017</t>
  </si>
  <si>
    <t>Land Arrivals 2018</t>
  </si>
  <si>
    <t>Land Arrivals 2019</t>
  </si>
  <si>
    <t>Cumulative Land 2015</t>
  </si>
  <si>
    <t>Cumulative Land 2016</t>
  </si>
  <si>
    <t>Cumulative Land 2017</t>
  </si>
  <si>
    <t>Cumulative Land 2018</t>
  </si>
  <si>
    <t>Cumulative Land 2019</t>
  </si>
  <si>
    <t>Total Arrivals</t>
  </si>
  <si>
    <t>Arrivals Total 2015</t>
  </si>
  <si>
    <t>Arrivals Total 2016</t>
  </si>
  <si>
    <t>Arrivals Total 2017</t>
  </si>
  <si>
    <t>Arrivals Total 2018</t>
  </si>
  <si>
    <t>Arrivals Total 2019</t>
  </si>
  <si>
    <t>Cumulative Total 2015</t>
  </si>
  <si>
    <t>Cumulative Total 2016</t>
  </si>
  <si>
    <t>Cumulative Total 2017</t>
  </si>
  <si>
    <t>Cumulative Total 2018</t>
  </si>
  <si>
    <t>Cumulative Total 2019</t>
  </si>
  <si>
    <t>Land arrivals to Bulgaria</t>
  </si>
  <si>
    <t>Comulative Total 2018</t>
  </si>
  <si>
    <t>Arrivals to Spain</t>
  </si>
  <si>
    <t>Arrivals by Sea*</t>
  </si>
  <si>
    <t>Arrivals by Land*</t>
  </si>
  <si>
    <t>-</t>
  </si>
  <si>
    <t>Arrivals to Cyprus</t>
  </si>
  <si>
    <t>Arrivals 2014</t>
  </si>
  <si>
    <t>Arrivals 2015</t>
  </si>
  <si>
    <t>Arrivals 2016</t>
  </si>
  <si>
    <t>Arrivals 2017</t>
  </si>
  <si>
    <t>Arrivals 2018</t>
  </si>
  <si>
    <t>Arrivals 2019</t>
  </si>
  <si>
    <t>Cumulative 2018</t>
  </si>
  <si>
    <t>Sea arrivals to Malta**</t>
  </si>
  <si>
    <t>*Kindly note that only monthly sea arrival breakdown is available for 2015 and 2016; annual land arrivals have been included in December arrivals.</t>
  </si>
  <si>
    <t>**Data source: The Governmnet of Malta - The National Statistics Office and IOM.</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</si>
  <si>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</si>
  <si>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Irregular entries to the Republic of North Macedonia</t>
  </si>
  <si>
    <t>Monthly 2015</t>
  </si>
  <si>
    <t>Monthly 2016</t>
  </si>
  <si>
    <t>Monthly 2017</t>
  </si>
  <si>
    <t>Monthly 2018</t>
  </si>
  <si>
    <t>Monthly 2019</t>
  </si>
  <si>
    <t>Registered migrants in Serbia</t>
  </si>
  <si>
    <t>Migrants registered on entry to and exit from Albania</t>
  </si>
  <si>
    <t>Registered migrants in Kosovo (UNSCR 1244)</t>
  </si>
  <si>
    <t>Cumulative Total 201</t>
  </si>
  <si>
    <t>Registered migrants in Montenegro</t>
  </si>
  <si>
    <t>Migrants registered on entry to and exit from Romania</t>
  </si>
  <si>
    <t>Registered migrants in Bosnia and Herzegovina</t>
  </si>
  <si>
    <t>**For Bulgaria and Serbia, data is available only weekly basis</t>
  </si>
  <si>
    <t>Report Date</t>
  </si>
  <si>
    <t>Year</t>
  </si>
  <si>
    <t>ISO3</t>
  </si>
  <si>
    <t>Country Name</t>
  </si>
  <si>
    <t>Daily Arrivals Land</t>
  </si>
  <si>
    <t>Daily Arrivals Sea</t>
  </si>
  <si>
    <t>Daily Arrivals Total</t>
  </si>
  <si>
    <t>Cumulative Land</t>
  </si>
  <si>
    <t>Cumulative Sea</t>
  </si>
  <si>
    <t>Cumulative Total</t>
  </si>
  <si>
    <t>BGR</t>
  </si>
  <si>
    <t>CYP</t>
  </si>
  <si>
    <t>14/01/2019 00:00</t>
  </si>
  <si>
    <t>16/01/2019 00:00</t>
  </si>
  <si>
    <t>18/01/2019 00:00</t>
  </si>
  <si>
    <t>20/01/2019 00:00</t>
  </si>
  <si>
    <t>22/01/2019 00:00</t>
  </si>
  <si>
    <t>28/01/2019 00:00</t>
  </si>
  <si>
    <t>13/02/2019 00:00</t>
  </si>
  <si>
    <t>15/03/2019 00:00</t>
  </si>
  <si>
    <t>18/03/2019 00:00</t>
  </si>
  <si>
    <t>19/03/2019 00:00</t>
  </si>
  <si>
    <t>20/03/2019 00:00</t>
  </si>
  <si>
    <t>24/03/2019 00:00</t>
  </si>
  <si>
    <t>25/03/2019 00:00</t>
  </si>
  <si>
    <t>26/03/2019 00:00</t>
  </si>
  <si>
    <t>28/03/2019 00:00</t>
  </si>
  <si>
    <t>29/03/2019 00:00</t>
  </si>
  <si>
    <t>30/03/2019 00:00</t>
  </si>
  <si>
    <t>ESP</t>
  </si>
  <si>
    <t>GRC</t>
  </si>
  <si>
    <t>HRV</t>
  </si>
  <si>
    <t>Croatia</t>
  </si>
  <si>
    <t>ITA</t>
  </si>
  <si>
    <t>MKD</t>
  </si>
  <si>
    <t>North Macedonia</t>
  </si>
  <si>
    <t>MLT</t>
  </si>
  <si>
    <t>ROU</t>
  </si>
  <si>
    <t>Romania</t>
  </si>
  <si>
    <t>SRB</t>
  </si>
  <si>
    <t>For Spain and Greece, the nationality breakdown is based on available information for registered migrants and refugees who arrived by sea, therefore does not include the complete information on the overall registered sea arrivals in the reporting period.</t>
  </si>
  <si>
    <t>For Italy, the information on nationality breakdown provided is based on the nationality declared by migrants as reported by the Italian Ministry of Interior.</t>
  </si>
  <si>
    <t>Reported Date</t>
  </si>
  <si>
    <t>ISO3 of Origin</t>
  </si>
  <si>
    <t>Cumulative arrivals</t>
  </si>
  <si>
    <t>Cumulative arrivals male</t>
  </si>
  <si>
    <t>Cumulative arrivals female</t>
  </si>
  <si>
    <t>Cumulative arrivals AM</t>
  </si>
  <si>
    <t>Cumulative arrivals UAM</t>
  </si>
  <si>
    <t>ISO3 of Arrival</t>
  </si>
  <si>
    <t>Source</t>
  </si>
  <si>
    <t>OOS</t>
  </si>
  <si>
    <t>Spanish MoI</t>
  </si>
  <si>
    <t>MAR</t>
  </si>
  <si>
    <t>DZA</t>
  </si>
  <si>
    <t>GMB</t>
  </si>
  <si>
    <t>YEM</t>
  </si>
  <si>
    <t>GIN</t>
  </si>
  <si>
    <t>COM</t>
  </si>
  <si>
    <t>SEN</t>
  </si>
  <si>
    <t>MLI</t>
  </si>
  <si>
    <t>LBY</t>
  </si>
  <si>
    <t>IND</t>
  </si>
  <si>
    <t>CIV</t>
  </si>
  <si>
    <t>LKA</t>
  </si>
  <si>
    <t>SLE</t>
  </si>
  <si>
    <t>BGD</t>
  </si>
  <si>
    <t>BFA</t>
  </si>
  <si>
    <t>GNB</t>
  </si>
  <si>
    <t>AFG</t>
  </si>
  <si>
    <t>Hellenic Coast Guard</t>
  </si>
  <si>
    <t>PSE</t>
  </si>
  <si>
    <t>SYR</t>
  </si>
  <si>
    <t>IRQ</t>
  </si>
  <si>
    <t>COG</t>
  </si>
  <si>
    <t>COD</t>
  </si>
  <si>
    <t>IRN</t>
  </si>
  <si>
    <t>EGY</t>
  </si>
  <si>
    <t>CMR</t>
  </si>
  <si>
    <t>OOO</t>
  </si>
  <si>
    <t>SDN</t>
  </si>
  <si>
    <t>ERI</t>
  </si>
  <si>
    <t>TGO</t>
  </si>
  <si>
    <t>SOM</t>
  </si>
  <si>
    <t>ETH</t>
  </si>
  <si>
    <t>GHA</t>
  </si>
  <si>
    <t>TUR</t>
  </si>
  <si>
    <t>NGA</t>
  </si>
  <si>
    <t>MRT</t>
  </si>
  <si>
    <t>ESH</t>
  </si>
  <si>
    <t>LBN</t>
  </si>
  <si>
    <t>JOR</t>
  </si>
  <si>
    <t>AGO</t>
  </si>
  <si>
    <t>PAK</t>
  </si>
  <si>
    <t>DOM</t>
  </si>
  <si>
    <t>KWT</t>
  </si>
  <si>
    <t>KAZ</t>
  </si>
  <si>
    <t>UZB</t>
  </si>
  <si>
    <t>KHM</t>
  </si>
  <si>
    <t>UGA</t>
  </si>
  <si>
    <t>TON</t>
  </si>
  <si>
    <t>BEN</t>
  </si>
  <si>
    <t>Italian Authorities</t>
  </si>
  <si>
    <t>TUN</t>
  </si>
  <si>
    <t>ALB</t>
  </si>
  <si>
    <t>National Authorities and IOM</t>
  </si>
  <si>
    <t>BIH</t>
  </si>
  <si>
    <t>AZE</t>
  </si>
  <si>
    <t>MNG</t>
  </si>
  <si>
    <t>XKX</t>
  </si>
  <si>
    <t>USA</t>
  </si>
  <si>
    <t>CHE</t>
  </si>
  <si>
    <t>CZE</t>
  </si>
  <si>
    <t>ECU</t>
  </si>
  <si>
    <t>ARM</t>
  </si>
  <si>
    <t>AUS</t>
  </si>
  <si>
    <t>MNE</t>
  </si>
  <si>
    <t>DEU</t>
  </si>
  <si>
    <t>AUT</t>
  </si>
  <si>
    <t>NPL</t>
  </si>
  <si>
    <t>POL</t>
  </si>
  <si>
    <t>RUS</t>
  </si>
  <si>
    <t>ISR</t>
  </si>
  <si>
    <t>ARG</t>
  </si>
  <si>
    <t>CHN</t>
  </si>
  <si>
    <t>SVN</t>
  </si>
  <si>
    <t>GBR</t>
  </si>
  <si>
    <t>MDA</t>
  </si>
  <si>
    <t>CUB</t>
  </si>
  <si>
    <t>BLR</t>
  </si>
  <si>
    <t>MMR</t>
  </si>
  <si>
    <t>HUN</t>
  </si>
  <si>
    <t>ASM</t>
  </si>
  <si>
    <t>UKR</t>
  </si>
  <si>
    <t>BDI</t>
  </si>
  <si>
    <t>VNM</t>
  </si>
  <si>
    <t>*Number of asylum seekers.</t>
  </si>
  <si>
    <t>**Figures based on monthly available data for different types of accommodation facilities excluding the number of self-settled migrants and refugees.</t>
  </si>
  <si>
    <t xml:space="preserve">***Figures refer to migrants in reception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</si>
  <si>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</si>
  <si>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Present Migrants as of (showing only dates when data has been available)</t>
  </si>
  <si>
    <t>Date</t>
  </si>
  <si>
    <t>Slovenia*</t>
  </si>
  <si>
    <t>Kosovo (UNSCR 1244)***</t>
  </si>
  <si>
    <t xml:space="preserve">Montenegro </t>
  </si>
  <si>
    <t>NAME -&gt; ISO3</t>
  </si>
  <si>
    <t>ISO3 -&gt; NAME</t>
  </si>
  <si>
    <t>Aruba (Kingdom of the Netherlands)</t>
  </si>
  <si>
    <t>ABW</t>
  </si>
  <si>
    <t>Afghanistan</t>
  </si>
  <si>
    <t>Angola</t>
  </si>
  <si>
    <t>Anguilla</t>
  </si>
  <si>
    <t>AIA</t>
  </si>
  <si>
    <t>Albania</t>
  </si>
  <si>
    <t>Andorra</t>
  </si>
  <si>
    <t>AND</t>
  </si>
  <si>
    <t>United Arab Emirates</t>
  </si>
  <si>
    <t>ARE</t>
  </si>
  <si>
    <t>Argentina</t>
  </si>
  <si>
    <t>Armenia</t>
  </si>
  <si>
    <t>American Samoa</t>
  </si>
  <si>
    <t>Antarctica</t>
  </si>
  <si>
    <t>ATA</t>
  </si>
  <si>
    <t>French Southern and Antarctic Territories</t>
  </si>
  <si>
    <t>ATF</t>
  </si>
  <si>
    <t>Antigua and Barbuda</t>
  </si>
  <si>
    <t>ATG</t>
  </si>
  <si>
    <t>Australia</t>
  </si>
  <si>
    <t>Austria</t>
  </si>
  <si>
    <t>Azerbaijan</t>
  </si>
  <si>
    <t>Burundi</t>
  </si>
  <si>
    <t>Belgium</t>
  </si>
  <si>
    <t>BEL</t>
  </si>
  <si>
    <t>Benin</t>
  </si>
  <si>
    <t>Caribbean Netherlands</t>
  </si>
  <si>
    <t>BES</t>
  </si>
  <si>
    <t>Burkina Faso</t>
  </si>
  <si>
    <t>Bangladesh</t>
  </si>
  <si>
    <t>Bahrain</t>
  </si>
  <si>
    <t>BHR</t>
  </si>
  <si>
    <t>Bahamas</t>
  </si>
  <si>
    <t>BHS</t>
  </si>
  <si>
    <t>Belarus</t>
  </si>
  <si>
    <t>Belize</t>
  </si>
  <si>
    <t>BLZ</t>
  </si>
  <si>
    <t>Bermuda</t>
  </si>
  <si>
    <t>BMU</t>
  </si>
  <si>
    <t>Bolivia (Plurinational State of)</t>
  </si>
  <si>
    <t>BOL</t>
  </si>
  <si>
    <t>Brazil</t>
  </si>
  <si>
    <t>BRA</t>
  </si>
  <si>
    <t>Barbados</t>
  </si>
  <si>
    <t>BRB</t>
  </si>
  <si>
    <t>Brunei Darussalam</t>
  </si>
  <si>
    <t>BRN</t>
  </si>
  <si>
    <t>Bhutan</t>
  </si>
  <si>
    <t>BTN</t>
  </si>
  <si>
    <t>Bouvet Island</t>
  </si>
  <si>
    <t>BVT</t>
  </si>
  <si>
    <t>Botswana</t>
  </si>
  <si>
    <t>BWA</t>
  </si>
  <si>
    <t>Central African Republic</t>
  </si>
  <si>
    <t>CAF</t>
  </si>
  <si>
    <t>Canada</t>
  </si>
  <si>
    <t>CAN</t>
  </si>
  <si>
    <t>Cocos (Keeling) Islands</t>
  </si>
  <si>
    <t>CCK</t>
  </si>
  <si>
    <t>Switzerland</t>
  </si>
  <si>
    <t>Chile</t>
  </si>
  <si>
    <t>CHL</t>
  </si>
  <si>
    <t>China</t>
  </si>
  <si>
    <t>Côte d'Ivoire</t>
  </si>
  <si>
    <t>Cameroon</t>
  </si>
  <si>
    <t>Democratic Republic of the Congo</t>
  </si>
  <si>
    <t>Congo</t>
  </si>
  <si>
    <t>Cook Islands</t>
  </si>
  <si>
    <t>COK</t>
  </si>
  <si>
    <t>Colombia</t>
  </si>
  <si>
    <t>COL</t>
  </si>
  <si>
    <t>Comoros</t>
  </si>
  <si>
    <t>Cabo Verde</t>
  </si>
  <si>
    <t>CPV</t>
  </si>
  <si>
    <t>Costa Rica</t>
  </si>
  <si>
    <t>CRI</t>
  </si>
  <si>
    <t>Cuba</t>
  </si>
  <si>
    <t>Curaçao (Kingdom of the Netherlands)</t>
  </si>
  <si>
    <t>CUW</t>
  </si>
  <si>
    <t>Christmas Island</t>
  </si>
  <si>
    <t>CXR</t>
  </si>
  <si>
    <t>Cayman Islands</t>
  </si>
  <si>
    <t>CYM</t>
  </si>
  <si>
    <t>Czech Republic</t>
  </si>
  <si>
    <t>Germany</t>
  </si>
  <si>
    <t>Djibouti</t>
  </si>
  <si>
    <t>DJI</t>
  </si>
  <si>
    <t>Dominica</t>
  </si>
  <si>
    <t>DMA</t>
  </si>
  <si>
    <t>Denmark</t>
  </si>
  <si>
    <t>DNK</t>
  </si>
  <si>
    <t>Dominican Republic</t>
  </si>
  <si>
    <t>Algeria</t>
  </si>
  <si>
    <t>Ecuador</t>
  </si>
  <si>
    <t>Egypt</t>
  </si>
  <si>
    <t>Eritrea</t>
  </si>
  <si>
    <t>Western Sahara</t>
  </si>
  <si>
    <t>Estonia</t>
  </si>
  <si>
    <t>EST</t>
  </si>
  <si>
    <t>Ethiopia</t>
  </si>
  <si>
    <t>Finland</t>
  </si>
  <si>
    <t>FIN</t>
  </si>
  <si>
    <t>Fiji</t>
  </si>
  <si>
    <t>FJI</t>
  </si>
  <si>
    <t>Falkland Islands (Malvinas)</t>
  </si>
  <si>
    <t>FLK</t>
  </si>
  <si>
    <t>France</t>
  </si>
  <si>
    <t>FRA</t>
  </si>
  <si>
    <t>Faroe Islands</t>
  </si>
  <si>
    <t>FRO</t>
  </si>
  <si>
    <t>Micronesia (Federated States of)</t>
  </si>
  <si>
    <t>FSM</t>
  </si>
  <si>
    <t>Gabon</t>
  </si>
  <si>
    <t>GAB</t>
  </si>
  <si>
    <t>U.K. of Great Britain and Northern Ireland</t>
  </si>
  <si>
    <t>Georgia</t>
  </si>
  <si>
    <t>GEO</t>
  </si>
  <si>
    <t>Guernsey</t>
  </si>
  <si>
    <t>GGY</t>
  </si>
  <si>
    <t>Ghana</t>
  </si>
  <si>
    <t>Gibraltar</t>
  </si>
  <si>
    <t>GIB</t>
  </si>
  <si>
    <t>Guinea</t>
  </si>
  <si>
    <t>Guadeloupe</t>
  </si>
  <si>
    <t>GLP</t>
  </si>
  <si>
    <t>Gambia</t>
  </si>
  <si>
    <t>Guinea-Bissau</t>
  </si>
  <si>
    <t>Equatorial Guinea</t>
  </si>
  <si>
    <t>GNQ</t>
  </si>
  <si>
    <t>Grenada</t>
  </si>
  <si>
    <t>GRD</t>
  </si>
  <si>
    <t>Greenland</t>
  </si>
  <si>
    <t>GRL</t>
  </si>
  <si>
    <t>Guatemala</t>
  </si>
  <si>
    <t>GTM</t>
  </si>
  <si>
    <t>French Guiana</t>
  </si>
  <si>
    <t>GUF</t>
  </si>
  <si>
    <t>Guam</t>
  </si>
  <si>
    <t>GUM</t>
  </si>
  <si>
    <t>Guyana</t>
  </si>
  <si>
    <t>GUY</t>
  </si>
  <si>
    <t>Hong Kong SAR, China</t>
  </si>
  <si>
    <t>HKG</t>
  </si>
  <si>
    <t>Heard Island and McDonald Islands</t>
  </si>
  <si>
    <t>HMD</t>
  </si>
  <si>
    <t>Honduras</t>
  </si>
  <si>
    <t>HND</t>
  </si>
  <si>
    <t>Haiti</t>
  </si>
  <si>
    <t>HTI</t>
  </si>
  <si>
    <t>Hungary</t>
  </si>
  <si>
    <t>Indonesia</t>
  </si>
  <si>
    <t>IDN</t>
  </si>
  <si>
    <t>Isle of Man</t>
  </si>
  <si>
    <t>IMN</t>
  </si>
  <si>
    <t>India</t>
  </si>
  <si>
    <t>British Indian Ocean Territory</t>
  </si>
  <si>
    <t>IOT</t>
  </si>
  <si>
    <t>Ireland</t>
  </si>
  <si>
    <t>IRL</t>
  </si>
  <si>
    <t>Iran (Islamic Republic of)</t>
  </si>
  <si>
    <t>Iraq</t>
  </si>
  <si>
    <t>Iceland</t>
  </si>
  <si>
    <t>ISL</t>
  </si>
  <si>
    <t>Israel</t>
  </si>
  <si>
    <t>j</t>
  </si>
  <si>
    <t>Jamaica</t>
  </si>
  <si>
    <t>JAM</t>
  </si>
  <si>
    <t>Jersey</t>
  </si>
  <si>
    <t>JEY</t>
  </si>
  <si>
    <t>Jordan</t>
  </si>
  <si>
    <t>Japan</t>
  </si>
  <si>
    <t>JPN</t>
  </si>
  <si>
    <t>Kazakhstan</t>
  </si>
  <si>
    <t>Kenya</t>
  </si>
  <si>
    <t>KEN</t>
  </si>
  <si>
    <t>Kyrgyzstan</t>
  </si>
  <si>
    <t>KGZ</t>
  </si>
  <si>
    <t>Cambodia</t>
  </si>
  <si>
    <t>Kiribati</t>
  </si>
  <si>
    <t>KIR</t>
  </si>
  <si>
    <t>Saint Kitts and Nevis</t>
  </si>
  <si>
    <t>KNA</t>
  </si>
  <si>
    <t>Republic of Korea</t>
  </si>
  <si>
    <t>KOR</t>
  </si>
  <si>
    <t>Kuwait</t>
  </si>
  <si>
    <t>Lao People's Democratic Republic</t>
  </si>
  <si>
    <t>LAO</t>
  </si>
  <si>
    <t>Lebanon</t>
  </si>
  <si>
    <t>Liberia</t>
  </si>
  <si>
    <t>LBR</t>
  </si>
  <si>
    <t>Libya</t>
  </si>
  <si>
    <t>Saint Lucia</t>
  </si>
  <si>
    <t>LCA</t>
  </si>
  <si>
    <t>Liechtenstein</t>
  </si>
  <si>
    <t>LIE</t>
  </si>
  <si>
    <t>Sri Lanka</t>
  </si>
  <si>
    <t>Lesotho</t>
  </si>
  <si>
    <t>LSO</t>
  </si>
  <si>
    <t>Lithuania</t>
  </si>
  <si>
    <t>LTU</t>
  </si>
  <si>
    <t>Luxembourg</t>
  </si>
  <si>
    <t>LUX</t>
  </si>
  <si>
    <t>Latvia</t>
  </si>
  <si>
    <t>LVA</t>
  </si>
  <si>
    <t>Macao SAR, China</t>
  </si>
  <si>
    <t>MAC</t>
  </si>
  <si>
    <t>Morocco</t>
  </si>
  <si>
    <t>Monaco</t>
  </si>
  <si>
    <t>MCO</t>
  </si>
  <si>
    <t>Republic of Moldova</t>
  </si>
  <si>
    <t>Madagascar</t>
  </si>
  <si>
    <t>MDG</t>
  </si>
  <si>
    <t>Maldives</t>
  </si>
  <si>
    <t>MDV</t>
  </si>
  <si>
    <t>Mexico</t>
  </si>
  <si>
    <t>MEX</t>
  </si>
  <si>
    <t>Marshall Islands</t>
  </si>
  <si>
    <t>MHL</t>
  </si>
  <si>
    <t>the former Yugoslav Republic of Macedonia</t>
  </si>
  <si>
    <t>Mali</t>
  </si>
  <si>
    <t>Myanmar</t>
  </si>
  <si>
    <t>Montenegro</t>
  </si>
  <si>
    <t>Mongolia</t>
  </si>
  <si>
    <t>Northern Mariana Islands</t>
  </si>
  <si>
    <t>MNP</t>
  </si>
  <si>
    <t>Mozambique</t>
  </si>
  <si>
    <t>MOZ</t>
  </si>
  <si>
    <t>Mauritania</t>
  </si>
  <si>
    <t>Montserrat</t>
  </si>
  <si>
    <t>MSR</t>
  </si>
  <si>
    <t>Martinique</t>
  </si>
  <si>
    <t>MTQ</t>
  </si>
  <si>
    <t>Mauritius</t>
  </si>
  <si>
    <t>MUS</t>
  </si>
  <si>
    <t>Malawi</t>
  </si>
  <si>
    <t>MWI</t>
  </si>
  <si>
    <t>Malaysia</t>
  </si>
  <si>
    <t>MYS</t>
  </si>
  <si>
    <t>Mayotte</t>
  </si>
  <si>
    <t>MYT</t>
  </si>
  <si>
    <t>Namibia</t>
  </si>
  <si>
    <t>NAM</t>
  </si>
  <si>
    <t>New Caledonia</t>
  </si>
  <si>
    <t>NCL</t>
  </si>
  <si>
    <t>Niger</t>
  </si>
  <si>
    <t>NER</t>
  </si>
  <si>
    <t>Norfolk Island</t>
  </si>
  <si>
    <t>NFK</t>
  </si>
  <si>
    <t>Nigeria</t>
  </si>
  <si>
    <t>Nicaragua</t>
  </si>
  <si>
    <t>NIC</t>
  </si>
  <si>
    <t>Niue</t>
  </si>
  <si>
    <t>NIU</t>
  </si>
  <si>
    <t>Netherlands</t>
  </si>
  <si>
    <t>NLD</t>
  </si>
  <si>
    <t>Norway</t>
  </si>
  <si>
    <t>NOR</t>
  </si>
  <si>
    <t>Nepal</t>
  </si>
  <si>
    <t>Nauru</t>
  </si>
  <si>
    <t>NRU</t>
  </si>
  <si>
    <t>New Zealand</t>
  </si>
  <si>
    <t>NZL</t>
  </si>
  <si>
    <t>Oman</t>
  </si>
  <si>
    <t>OMN</t>
  </si>
  <si>
    <t>Pakistan</t>
  </si>
  <si>
    <t>Panama</t>
  </si>
  <si>
    <t>PAN</t>
  </si>
  <si>
    <t>Pitcairn</t>
  </si>
  <si>
    <t>PCN</t>
  </si>
  <si>
    <t>Peru</t>
  </si>
  <si>
    <t>PER</t>
  </si>
  <si>
    <t>Philippines</t>
  </si>
  <si>
    <t>PHL</t>
  </si>
  <si>
    <t>Palau</t>
  </si>
  <si>
    <t>PLW</t>
  </si>
  <si>
    <t>Papua New Guinea</t>
  </si>
  <si>
    <t>PNG</t>
  </si>
  <si>
    <t>Poland</t>
  </si>
  <si>
    <t>Puerto Rico</t>
  </si>
  <si>
    <t>PRI</t>
  </si>
  <si>
    <t>Democratic People's Republic of Korea</t>
  </si>
  <si>
    <t>PRK</t>
  </si>
  <si>
    <t>Portugal</t>
  </si>
  <si>
    <t>PRT</t>
  </si>
  <si>
    <t>Paraguay</t>
  </si>
  <si>
    <t>PRY</t>
  </si>
  <si>
    <t>Palestinian Territories</t>
  </si>
  <si>
    <t>French Polynesia</t>
  </si>
  <si>
    <t>PYF</t>
  </si>
  <si>
    <t>Qatar</t>
  </si>
  <si>
    <t>QAT</t>
  </si>
  <si>
    <t>Réunion</t>
  </si>
  <si>
    <t>REU</t>
  </si>
  <si>
    <t>Russian Federation</t>
  </si>
  <si>
    <t>Rwanda</t>
  </si>
  <si>
    <t>RWA</t>
  </si>
  <si>
    <t>Saudi Arabia</t>
  </si>
  <si>
    <t>SAU</t>
  </si>
  <si>
    <t>Sudan</t>
  </si>
  <si>
    <t>Senegal</t>
  </si>
  <si>
    <t>Singapore</t>
  </si>
  <si>
    <t>SGP</t>
  </si>
  <si>
    <t>South Georgia and the South Sandwich Islands</t>
  </si>
  <si>
    <t>SGS</t>
  </si>
  <si>
    <t>Saint Helena</t>
  </si>
  <si>
    <t>SHN</t>
  </si>
  <si>
    <t>Svalbard and Jan Mayen Islands</t>
  </si>
  <si>
    <t>SJM</t>
  </si>
  <si>
    <t>Solomon Islands</t>
  </si>
  <si>
    <t>SLB</t>
  </si>
  <si>
    <t>Sierra Leone</t>
  </si>
  <si>
    <t>El Salvador</t>
  </si>
  <si>
    <t>SLV</t>
  </si>
  <si>
    <t>San Marino</t>
  </si>
  <si>
    <t>SMR</t>
  </si>
  <si>
    <t>Somalia</t>
  </si>
  <si>
    <t>Saint Pierre et Miquelon</t>
  </si>
  <si>
    <t>SPM</t>
  </si>
  <si>
    <t>South Sudan</t>
  </si>
  <si>
    <t>SSD</t>
  </si>
  <si>
    <t>Sao Tome and Principe</t>
  </si>
  <si>
    <t>STP</t>
  </si>
  <si>
    <t>Suriname</t>
  </si>
  <si>
    <t>SUR</t>
  </si>
  <si>
    <t>Slovakia</t>
  </si>
  <si>
    <t>SVK</t>
  </si>
  <si>
    <t>Slovenia</t>
  </si>
  <si>
    <t>Sweden</t>
  </si>
  <si>
    <t>SWE</t>
  </si>
  <si>
    <t>Eswatini</t>
  </si>
  <si>
    <t>SWZ</t>
  </si>
  <si>
    <t>Sint Maarten  (Kingdom of the Netherlands)</t>
  </si>
  <si>
    <t>SXM</t>
  </si>
  <si>
    <t>Seychelles</t>
  </si>
  <si>
    <t>SYC</t>
  </si>
  <si>
    <t>Syrian Arab Republic</t>
  </si>
  <si>
    <t>Turks and Caicos islands</t>
  </si>
  <si>
    <t>TCA</t>
  </si>
  <si>
    <t>Chad</t>
  </si>
  <si>
    <t>TCD</t>
  </si>
  <si>
    <t>Togo</t>
  </si>
  <si>
    <t>Thailand</t>
  </si>
  <si>
    <t>THA</t>
  </si>
  <si>
    <t>Tajikistan</t>
  </si>
  <si>
    <t>TJK</t>
  </si>
  <si>
    <t>Tokelau</t>
  </si>
  <si>
    <t>TKL</t>
  </si>
  <si>
    <t>Turkmenistan</t>
  </si>
  <si>
    <t>TKM</t>
  </si>
  <si>
    <t>Timor-Leste</t>
  </si>
  <si>
    <t>TLS</t>
  </si>
  <si>
    <t>Tonga</t>
  </si>
  <si>
    <t>Trinidad and Tobago</t>
  </si>
  <si>
    <t>TTO</t>
  </si>
  <si>
    <t>Tunisia</t>
  </si>
  <si>
    <t>Turkey</t>
  </si>
  <si>
    <t>Tuvalu</t>
  </si>
  <si>
    <t>TUV</t>
  </si>
  <si>
    <t>Taiwan Province of the People’s Republic of China</t>
  </si>
  <si>
    <t>TWN</t>
  </si>
  <si>
    <t>United Republic of Tanzania</t>
  </si>
  <si>
    <t>TZA</t>
  </si>
  <si>
    <t>Uganda</t>
  </si>
  <si>
    <t>Ukraine</t>
  </si>
  <si>
    <t>Uruguay</t>
  </si>
  <si>
    <t>URY</t>
  </si>
  <si>
    <t>United States of America</t>
  </si>
  <si>
    <t>Uzbekistan</t>
  </si>
  <si>
    <t>Holy See</t>
  </si>
  <si>
    <t>VAT</t>
  </si>
  <si>
    <t>Saint Vincent and the Grenadines</t>
  </si>
  <si>
    <t>VCT</t>
  </si>
  <si>
    <t>Venezuela (Bolivarian Republic of)</t>
  </si>
  <si>
    <t>VEN</t>
  </si>
  <si>
    <t>British Virgin Islands</t>
  </si>
  <si>
    <t>VGB</t>
  </si>
  <si>
    <t>United States Virgin Islands</t>
  </si>
  <si>
    <t>VIR</t>
  </si>
  <si>
    <t>Viet Nam</t>
  </si>
  <si>
    <t>Vanuatu</t>
  </si>
  <si>
    <t>VUT</t>
  </si>
  <si>
    <t>Wallis and Futuna</t>
  </si>
  <si>
    <t>WLF</t>
  </si>
  <si>
    <t>Samoa</t>
  </si>
  <si>
    <t>WSM</t>
  </si>
  <si>
    <t>Kosovo  (SCR 1244)</t>
  </si>
  <si>
    <t>Yemen</t>
  </si>
  <si>
    <t>South Africa</t>
  </si>
  <si>
    <t>ZAF</t>
  </si>
  <si>
    <t>Zambia</t>
  </si>
  <si>
    <t>ZMB</t>
  </si>
  <si>
    <t>Zimbabwe</t>
  </si>
  <si>
    <t>ZWE</t>
  </si>
  <si>
    <t>Unidentified Subsaharan</t>
  </si>
  <si>
    <t>Unidentified</t>
  </si>
  <si>
    <t>Stateless</t>
  </si>
  <si>
    <t>XXA</t>
  </si>
  <si>
    <t>*For Greece, Cumulative arrivals by land are available on a monthly basis.</t>
  </si>
  <si>
    <t>Monthly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</si>
</sst>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_-;\-* #,##0_-;_-* &quot;-&quot;??_-;_-@_-"/>
    <numFmt numFmtId="166" formatCode="[$-409]d/mmm/yy;@"/>
    <numFmt numFmtId="167" formatCode="dd/mm/yy\ hh:mm"/>
    <numFmt numFmtId="168" formatCode="[$-409]dd/mmm/yy;@"/>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0"/>
      <color indexed="8"/>
      <name val="Arial"/>
      <family val="2"/>
    </font>
    <font>
      <sz val="11"/>
      <color indexed="8"/>
      <name val="Calibri"/>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lightUp"/>
    </fill>
    <fill>
      <patternFill patternType="solid">
        <fgColor theme="0"/>
        <bgColor theme="9" tint="0.79998168889431442"/>
      </patternFill>
    </fill>
    <fill>
      <patternFill patternType="solid">
        <fgColor theme="0"/>
        <bgColor indexed="64"/>
      </patternFill>
    </fill>
    <fill>
      <patternFill patternType="solid">
        <fgColor indexed="22"/>
        <bgColor indexed="0"/>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164" fontId="1" fillId="0" borderId="0" applyFont="0" applyFill="0" applyBorder="0" applyAlignment="0" applyProtection="0"/>
    <xf numFmtId="0" fontId="6" fillId="0" borderId="0"/>
    <xf numFmtId="0" fontId="6" fillId="0" borderId="0"/>
  </cellStyleXfs>
  <cellXfs count="106">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1" applyNumberFormat="1" applyFont="1" applyBorder="1"/>
    <xf numFmtId="3" fontId="0" fillId="0" borderId="2" xfId="1" applyNumberFormat="1" applyFont="1" applyFill="1" applyBorder="1"/>
    <xf numFmtId="3" fontId="0" fillId="0" borderId="2" xfId="0" applyNumberFormat="1" applyFill="1" applyBorder="1"/>
    <xf numFmtId="3" fontId="0" fillId="5" borderId="2" xfId="1" applyNumberFormat="1" applyFont="1" applyFill="1" applyBorder="1"/>
    <xf numFmtId="0" fontId="3" fillId="0" borderId="0" xfId="0" applyFont="1"/>
    <xf numFmtId="0" fontId="0" fillId="0" borderId="2" xfId="0" applyBorder="1"/>
    <xf numFmtId="0" fontId="0" fillId="0" borderId="2" xfId="0" applyFill="1" applyBorder="1"/>
    <xf numFmtId="3" fontId="0" fillId="0" borderId="2" xfId="1" applyNumberFormat="1" applyFont="1" applyBorder="1" applyAlignment="1"/>
    <xf numFmtId="3" fontId="0" fillId="0" borderId="2" xfId="1" applyNumberFormat="1" applyFont="1" applyFill="1" applyBorder="1" applyAlignment="1">
      <alignment vertical="center"/>
    </xf>
    <xf numFmtId="3" fontId="0" fillId="5" borderId="2" xfId="1" applyNumberFormat="1" applyFont="1" applyFill="1" applyBorder="1" applyAlignment="1"/>
    <xf numFmtId="0" fontId="2" fillId="0" borderId="1" xfId="0" applyFont="1" applyFill="1" applyBorder="1" applyAlignment="1">
      <alignment horizontal="center"/>
    </xf>
    <xf numFmtId="3" fontId="0" fillId="0" borderId="2" xfId="1" applyNumberFormat="1" applyFont="1" applyFill="1" applyBorder="1" applyAlignment="1"/>
    <xf numFmtId="3" fontId="0" fillId="0" borderId="2" xfId="1" applyNumberFormat="1" applyFont="1" applyBorder="1" applyAlignment="1">
      <alignment horizontal="right"/>
    </xf>
    <xf numFmtId="3" fontId="0" fillId="0" borderId="2" xfId="1" applyNumberFormat="1" applyFont="1" applyFill="1" applyBorder="1" applyAlignment="1">
      <alignment horizontal="right"/>
    </xf>
    <xf numFmtId="3" fontId="0" fillId="5" borderId="2" xfId="1" applyNumberFormat="1" applyFont="1" applyFill="1" applyBorder="1" applyAlignment="1">
      <alignment horizontal="right"/>
    </xf>
    <xf numFmtId="0" fontId="0" fillId="0" borderId="0" xfId="0" applyBorder="1"/>
    <xf numFmtId="165" fontId="0" fillId="0" borderId="0" xfId="1" applyNumberFormat="1" applyFont="1" applyBorder="1"/>
    <xf numFmtId="165" fontId="0" fillId="0" borderId="0" xfId="1" applyNumberFormat="1" applyFont="1" applyFill="1" applyBorder="1"/>
    <xf numFmtId="165" fontId="0" fillId="0" borderId="2" xfId="1" applyNumberFormat="1" applyFont="1" applyBorder="1"/>
    <xf numFmtId="165" fontId="0" fillId="0" borderId="2" xfId="1" applyNumberFormat="1" applyFont="1" applyFill="1" applyBorder="1"/>
    <xf numFmtId="164" fontId="0" fillId="5" borderId="2" xfId="1" applyFont="1" applyFill="1" applyBorder="1"/>
    <xf numFmtId="0" fontId="0" fillId="0" borderId="1" xfId="0" applyBorder="1"/>
    <xf numFmtId="165" fontId="0" fillId="0" borderId="1" xfId="1" applyNumberFormat="1" applyFont="1" applyBorder="1"/>
    <xf numFmtId="3" fontId="0" fillId="0" borderId="2" xfId="1" applyNumberFormat="1" applyFont="1" applyFill="1" applyBorder="1" applyAlignment="1">
      <alignment horizontal="right" vertical="center"/>
    </xf>
    <xf numFmtId="0" fontId="0" fillId="0" borderId="0" xfId="0" applyFill="1" applyBorder="1"/>
    <xf numFmtId="3" fontId="0" fillId="0" borderId="0" xfId="1" applyNumberFormat="1" applyFont="1" applyFill="1" applyBorder="1" applyAlignment="1">
      <alignment horizontal="right" vertical="center"/>
    </xf>
    <xf numFmtId="16" fontId="0" fillId="0" borderId="0" xfId="0" applyNumberFormat="1"/>
    <xf numFmtId="0" fontId="0" fillId="0" borderId="0" xfId="0" applyFont="1"/>
    <xf numFmtId="0" fontId="0" fillId="0" borderId="0" xfId="0" applyFont="1" applyFill="1" applyBorder="1"/>
    <xf numFmtId="165" fontId="0" fillId="0" borderId="2" xfId="1" applyNumberFormat="1" applyFont="1" applyFill="1" applyBorder="1" applyAlignment="1">
      <alignment horizontal="right" vertical="center"/>
    </xf>
    <xf numFmtId="3" fontId="0" fillId="0" borderId="2" xfId="0" applyNumberFormat="1" applyBorder="1" applyAlignment="1">
      <alignment horizontal="right" vertical="center"/>
    </xf>
    <xf numFmtId="165" fontId="0" fillId="0" borderId="2" xfId="1" applyNumberFormat="1" applyFont="1" applyBorder="1" applyAlignment="1">
      <alignment horizontal="left" indent="2"/>
    </xf>
    <xf numFmtId="3" fontId="0" fillId="0" borderId="2" xfId="2" applyNumberFormat="1" applyFont="1" applyFill="1" applyBorder="1" applyAlignment="1">
      <alignment horizontal="right" vertical="center"/>
    </xf>
    <xf numFmtId="3" fontId="0" fillId="0" borderId="2" xfId="0" applyNumberFormat="1" applyFill="1" applyBorder="1" applyAlignment="1">
      <alignment horizontal="right" vertical="center"/>
    </xf>
    <xf numFmtId="165" fontId="0" fillId="0" borderId="2" xfId="1" applyNumberFormat="1" applyFont="1" applyFill="1" applyBorder="1" applyAlignment="1">
      <alignment horizontal="center"/>
    </xf>
    <xf numFmtId="165" fontId="0" fillId="0" borderId="2" xfId="1" applyNumberFormat="1" applyFont="1" applyFill="1" applyBorder="1" applyAlignment="1">
      <alignment horizontal="center" vertical="center"/>
    </xf>
    <xf numFmtId="165" fontId="0" fillId="0" borderId="2" xfId="1" applyNumberFormat="1" applyFont="1" applyBorder="1" applyAlignment="1">
      <alignment horizontal="left" indent="4"/>
    </xf>
    <xf numFmtId="165" fontId="0" fillId="0" borderId="2" xfId="0" applyNumberFormat="1" applyBorder="1"/>
    <xf numFmtId="167" fontId="0" fillId="0" borderId="2" xfId="0" applyNumberFormat="1" applyBorder="1" applyAlignment="1">
      <alignment horizontal="left" indent="1"/>
    </xf>
    <xf numFmtId="0" fontId="0" fillId="6" borderId="2" xfId="0" applyNumberFormat="1" applyFont="1" applyFill="1" applyBorder="1"/>
    <xf numFmtId="0" fontId="0" fillId="6" borderId="2" xfId="0" applyFont="1" applyFill="1" applyBorder="1"/>
    <xf numFmtId="0" fontId="0" fillId="0" borderId="2" xfId="0" applyNumberFormat="1" applyBorder="1"/>
    <xf numFmtId="165" fontId="0" fillId="7" borderId="2" xfId="1" applyNumberFormat="1" applyFont="1" applyFill="1" applyBorder="1"/>
    <xf numFmtId="0" fontId="0" fillId="7" borderId="2" xfId="0" applyFont="1" applyFill="1" applyBorder="1"/>
    <xf numFmtId="0" fontId="0" fillId="7" borderId="2" xfId="0" applyNumberFormat="1" applyFont="1" applyFill="1" applyBorder="1"/>
    <xf numFmtId="0" fontId="0" fillId="7" borderId="2" xfId="0" applyNumberFormat="1" applyFont="1" applyFill="1" applyBorder="1" applyAlignment="1" applyProtection="1"/>
    <xf numFmtId="0" fontId="0" fillId="6" borderId="2" xfId="0" applyNumberFormat="1" applyFont="1" applyFill="1" applyBorder="1" applyAlignment="1" applyProtection="1"/>
    <xf numFmtId="167" fontId="0" fillId="0" borderId="3" xfId="0" applyNumberFormat="1" applyBorder="1" applyAlignment="1">
      <alignment horizontal="left" indent="1"/>
    </xf>
    <xf numFmtId="0" fontId="0" fillId="6" borderId="3" xfId="0" applyNumberFormat="1" applyFont="1" applyFill="1" applyBorder="1"/>
    <xf numFmtId="0" fontId="0" fillId="6" borderId="3" xfId="0" applyFont="1" applyFill="1" applyBorder="1"/>
    <xf numFmtId="0" fontId="0" fillId="0" borderId="3" xfId="0" applyNumberFormat="1" applyBorder="1"/>
    <xf numFmtId="165" fontId="0" fillId="7" borderId="3" xfId="1" applyNumberFormat="1" applyFont="1" applyFill="1" applyBorder="1"/>
    <xf numFmtId="165" fontId="0" fillId="0" borderId="3" xfId="1" applyNumberFormat="1" applyFont="1" applyBorder="1"/>
    <xf numFmtId="166" fontId="0" fillId="0" borderId="2" xfId="0" applyNumberFormat="1" applyBorder="1"/>
    <xf numFmtId="168" fontId="7" fillId="8" borderId="2" xfId="3" applyNumberFormat="1" applyFont="1" applyFill="1" applyBorder="1" applyAlignment="1">
      <alignment horizontal="center" vertical="center"/>
    </xf>
    <xf numFmtId="0" fontId="7" fillId="8" borderId="2" xfId="3" applyFont="1" applyFill="1" applyBorder="1" applyAlignment="1">
      <alignment horizontal="center" vertical="center"/>
    </xf>
    <xf numFmtId="165" fontId="7" fillId="8" borderId="2" xfId="1" applyNumberFormat="1" applyFont="1" applyFill="1" applyBorder="1" applyAlignment="1">
      <alignment horizontal="center" vertical="center"/>
    </xf>
    <xf numFmtId="0" fontId="0" fillId="7" borderId="2" xfId="0" applyFill="1" applyBorder="1"/>
    <xf numFmtId="15" fontId="3" fillId="0" borderId="10" xfId="0" applyNumberFormat="1" applyFont="1" applyBorder="1"/>
    <xf numFmtId="3" fontId="3" fillId="0" borderId="11" xfId="0" applyNumberFormat="1" applyFont="1" applyBorder="1"/>
    <xf numFmtId="3" fontId="3" fillId="0" borderId="12" xfId="0" applyNumberFormat="1" applyFont="1" applyBorder="1"/>
    <xf numFmtId="3" fontId="3" fillId="0" borderId="2" xfId="0" applyNumberFormat="1" applyFont="1" applyBorder="1"/>
    <xf numFmtId="0" fontId="3" fillId="0" borderId="13" xfId="0" applyFont="1" applyBorder="1"/>
    <xf numFmtId="0" fontId="3" fillId="0" borderId="14" xfId="0" applyFont="1" applyBorder="1"/>
    <xf numFmtId="15" fontId="0" fillId="7" borderId="10" xfId="0" applyNumberFormat="1" applyFill="1" applyBorder="1"/>
    <xf numFmtId="165" fontId="0" fillId="7" borderId="11" xfId="1" applyNumberFormat="1" applyFont="1" applyFill="1" applyBorder="1"/>
    <xf numFmtId="165" fontId="0" fillId="7" borderId="12" xfId="1" applyNumberFormat="1" applyFont="1" applyFill="1" applyBorder="1"/>
    <xf numFmtId="165" fontId="0" fillId="7" borderId="13" xfId="1" applyNumberFormat="1" applyFont="1" applyFill="1" applyBorder="1"/>
    <xf numFmtId="165" fontId="0" fillId="7" borderId="14" xfId="1" applyNumberFormat="1" applyFont="1" applyFill="1" applyBorder="1"/>
    <xf numFmtId="15" fontId="8" fillId="7" borderId="10" xfId="0" applyNumberFormat="1" applyFont="1" applyFill="1" applyBorder="1"/>
    <xf numFmtId="165" fontId="0" fillId="7" borderId="0" xfId="1" applyNumberFormat="1" applyFont="1" applyFill="1" applyBorder="1"/>
    <xf numFmtId="15" fontId="0" fillId="7" borderId="2" xfId="0" applyNumberFormat="1" applyFill="1" applyBorder="1"/>
    <xf numFmtId="0" fontId="7" fillId="0" borderId="0" xfId="4" applyFont="1" applyFill="1" applyBorder="1" applyAlignment="1">
      <alignment wrapText="1"/>
    </xf>
    <xf numFmtId="49" fontId="0" fillId="0" borderId="0" xfId="0" applyNumberFormat="1" applyFill="1" applyBorder="1"/>
    <xf numFmtId="49" fontId="0" fillId="0" borderId="0" xfId="0" applyNumberFormat="1"/>
    <xf numFmtId="0" fontId="0" fillId="2" borderId="0" xfId="0" applyFill="1" applyAlignment="1">
      <alignment horizontal="left" vertical="top"/>
    </xf>
    <xf numFmtId="0" fontId="4" fillId="3" borderId="0" xfId="0" applyFont="1" applyFill="1" applyAlignment="1">
      <alignment horizontal="left" vertical="top" wrapText="1"/>
    </xf>
    <xf numFmtId="168" fontId="7" fillId="8" borderId="4" xfId="3" applyNumberFormat="1" applyFont="1" applyFill="1" applyBorder="1" applyAlignment="1">
      <alignment horizontal="center" vertical="center"/>
    </xf>
    <xf numFmtId="0" fontId="7" fillId="8" borderId="4" xfId="3" applyFont="1" applyFill="1" applyBorder="1" applyAlignment="1">
      <alignment horizontal="center" vertical="center"/>
    </xf>
    <xf numFmtId="165" fontId="7" fillId="8" borderId="4" xfId="1" applyNumberFormat="1" applyFont="1" applyFill="1" applyBorder="1" applyAlignment="1">
      <alignment horizontal="center" vertical="center"/>
    </xf>
    <xf numFmtId="14" fontId="0" fillId="0" borderId="2" xfId="0" applyNumberFormat="1" applyFont="1" applyFill="1" applyBorder="1"/>
    <xf numFmtId="0" fontId="0" fillId="0" borderId="2" xfId="0" applyNumberFormat="1" applyFont="1" applyFill="1" applyBorder="1"/>
    <xf numFmtId="0" fontId="0" fillId="0" borderId="2" xfId="0" applyFont="1" applyFill="1" applyBorder="1"/>
    <xf numFmtId="0" fontId="2" fillId="4" borderId="1"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left"/>
    </xf>
    <xf numFmtId="0" fontId="0" fillId="2" borderId="0" xfId="0" applyFill="1" applyAlignment="1">
      <alignment horizontal="center"/>
    </xf>
    <xf numFmtId="0" fontId="2" fillId="4" borderId="0" xfId="0" applyFont="1" applyFill="1" applyAlignment="1">
      <alignment horizontal="center"/>
    </xf>
    <xf numFmtId="0" fontId="2" fillId="4" borderId="0" xfId="0" applyFont="1" applyFill="1" applyBorder="1" applyAlignment="1">
      <alignment horizontal="center"/>
    </xf>
    <xf numFmtId="0" fontId="4" fillId="4" borderId="1" xfId="0" applyFont="1" applyFill="1" applyBorder="1" applyAlignment="1">
      <alignment horizontal="center"/>
    </xf>
    <xf numFmtId="165" fontId="0" fillId="2" borderId="0" xfId="1" applyNumberFormat="1" applyFont="1" applyFill="1" applyAlignment="1">
      <alignment horizontal="left" vertical="top"/>
    </xf>
    <xf numFmtId="0" fontId="0" fillId="2" borderId="0" xfId="0" applyFill="1" applyAlignment="1">
      <alignment horizontal="left" vertical="top"/>
    </xf>
    <xf numFmtId="0" fontId="8" fillId="2" borderId="0" xfId="0" applyFont="1" applyFill="1" applyAlignment="1">
      <alignment horizontal="left"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center"/>
    </xf>
  </cellXfs>
  <cellStyles count="5">
    <cellStyle name="Comma" xfId="1" builtinId="3"/>
    <cellStyle name="Comma 5" xfId="2" xr:uid="{BE57EE65-6CAA-45D8-B3DE-45D9B02CBCE9}"/>
    <cellStyle name="Normal" xfId="0" builtinId="0"/>
    <cellStyle name="Normal_Nationalities of origin" xfId="3" xr:uid="{8A7B1C88-01B5-496E-A513-2F73754F18FF}"/>
    <cellStyle name="Normal_Sheet3" xfId="4" xr:uid="{07167382-B091-426A-8DED-FFC38526292F}"/>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40999</xdr:colOff>
      <xdr:row>4</xdr:row>
      <xdr:rowOff>158750</xdr:rowOff>
    </xdr:to>
    <xdr:pic>
      <xdr:nvPicPr>
        <xdr:cNvPr id="2" name="Picture 1">
          <a:extLst>
            <a:ext uri="{FF2B5EF4-FFF2-40B4-BE49-F238E27FC236}">
              <a16:creationId xmlns:a16="http://schemas.microsoft.com/office/drawing/2014/main" id="{F7B10FBD-57FF-40B4-9064-182A67BFB3D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9050"/>
          <a:ext cx="7133949"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171381</xdr:colOff>
      <xdr:row>0</xdr:row>
      <xdr:rowOff>0</xdr:rowOff>
    </xdr:from>
    <xdr:to>
      <xdr:col>5</xdr:col>
      <xdr:colOff>945805</xdr:colOff>
      <xdr:row>4</xdr:row>
      <xdr:rowOff>139700</xdr:rowOff>
    </xdr:to>
    <xdr:pic>
      <xdr:nvPicPr>
        <xdr:cNvPr id="2" name="Picture 1">
          <a:extLst>
            <a:ext uri="{FF2B5EF4-FFF2-40B4-BE49-F238E27FC236}">
              <a16:creationId xmlns:a16="http://schemas.microsoft.com/office/drawing/2014/main" id="{228520BD-0B32-4E86-8A75-CB83C6FFC828}"/>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71381" y="0"/>
          <a:ext cx="7143474"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9456</xdr:colOff>
      <xdr:row>0</xdr:row>
      <xdr:rowOff>28575</xdr:rowOff>
    </xdr:from>
    <xdr:to>
      <xdr:col>5</xdr:col>
      <xdr:colOff>790230</xdr:colOff>
      <xdr:row>4</xdr:row>
      <xdr:rowOff>171450</xdr:rowOff>
    </xdr:to>
    <xdr:pic>
      <xdr:nvPicPr>
        <xdr:cNvPr id="2" name="Picture 1">
          <a:extLst>
            <a:ext uri="{FF2B5EF4-FFF2-40B4-BE49-F238E27FC236}">
              <a16:creationId xmlns:a16="http://schemas.microsoft.com/office/drawing/2014/main" id="{D7FF2E61-F3A8-48C1-89CC-B00A589FF31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2631" y="25400"/>
          <a:ext cx="7143474" cy="87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79099</xdr:colOff>
      <xdr:row>4</xdr:row>
      <xdr:rowOff>136525</xdr:rowOff>
    </xdr:to>
    <xdr:pic>
      <xdr:nvPicPr>
        <xdr:cNvPr id="2" name="Picture 1">
          <a:extLst>
            <a:ext uri="{FF2B5EF4-FFF2-40B4-BE49-F238E27FC236}">
              <a16:creationId xmlns:a16="http://schemas.microsoft.com/office/drawing/2014/main" id="{D66A8677-126B-41E6-BC2C-F99CEB9547A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6908524" cy="898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333099</xdr:colOff>
      <xdr:row>3</xdr:row>
      <xdr:rowOff>82550</xdr:rowOff>
    </xdr:to>
    <xdr:pic>
      <xdr:nvPicPr>
        <xdr:cNvPr id="2" name="Picture 1">
          <a:extLst>
            <a:ext uri="{FF2B5EF4-FFF2-40B4-BE49-F238E27FC236}">
              <a16:creationId xmlns:a16="http://schemas.microsoft.com/office/drawing/2014/main" id="{527B51F2-18AF-4773-B342-B87A2F824C77}"/>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6892649" cy="936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4</xdr:col>
      <xdr:colOff>1595479</xdr:colOff>
      <xdr:row>4</xdr:row>
      <xdr:rowOff>186690</xdr:rowOff>
    </xdr:to>
    <xdr:pic>
      <xdr:nvPicPr>
        <xdr:cNvPr id="2" name="Picture 1">
          <a:extLst>
            <a:ext uri="{FF2B5EF4-FFF2-40B4-BE49-F238E27FC236}">
              <a16:creationId xmlns:a16="http://schemas.microsoft.com/office/drawing/2014/main" id="{980CB5F5-C7D8-4CD6-A05C-3B96DEBDFC1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25400"/>
          <a:ext cx="7165699"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120650</xdr:rowOff>
    </xdr:from>
    <xdr:to>
      <xdr:col>7</xdr:col>
      <xdr:colOff>143675</xdr:colOff>
      <xdr:row>5</xdr:row>
      <xdr:rowOff>93717</xdr:rowOff>
    </xdr:to>
    <xdr:pic>
      <xdr:nvPicPr>
        <xdr:cNvPr id="2" name="Picture 1">
          <a:extLst>
            <a:ext uri="{FF2B5EF4-FFF2-40B4-BE49-F238E27FC236}">
              <a16:creationId xmlns:a16="http://schemas.microsoft.com/office/drawing/2014/main" id="{5596182F-BF5F-4841-A1FF-E0E8D5B7A00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20650"/>
          <a:ext cx="7303300" cy="893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6:D33"/>
  <sheetViews>
    <sheetView tabSelected="1" workbookViewId="0">
      <selection activeCell="F21" sqref="F21"/>
    </sheetView>
  </sheetViews>
  <sheetFormatPr defaultRowHeight="15" x14ac:dyDescent="0.25"/>
  <cols>
    <col min="1" max="1" width="40.42578125" customWidth="1"/>
    <col min="2" max="2" width="13.28515625" bestFit="1" customWidth="1"/>
    <col min="3" max="3" width="10.5703125" bestFit="1" customWidth="1"/>
    <col min="4" max="4" width="13.28515625" bestFit="1" customWidth="1"/>
    <col min="5" max="5" width="15.28515625" bestFit="1" customWidth="1"/>
  </cols>
  <sheetData>
    <row r="6" spans="1:4" x14ac:dyDescent="0.25">
      <c r="A6" s="11" t="s">
        <v>0</v>
      </c>
    </row>
    <row r="7" spans="1:4" x14ac:dyDescent="0.25">
      <c r="A7" s="3" t="s">
        <v>1</v>
      </c>
      <c r="B7" s="3" t="s">
        <v>2</v>
      </c>
      <c r="C7" s="3" t="s">
        <v>3</v>
      </c>
      <c r="D7" s="3"/>
    </row>
    <row r="8" spans="1:4" x14ac:dyDescent="0.25">
      <c r="A8" s="12" t="s">
        <v>4</v>
      </c>
      <c r="B8" s="30">
        <v>524</v>
      </c>
      <c r="C8" s="30" t="s">
        <v>5</v>
      </c>
      <c r="D8" s="30">
        <v>524</v>
      </c>
    </row>
    <row r="9" spans="1:4" x14ac:dyDescent="0.25">
      <c r="A9" s="12" t="s">
        <v>6</v>
      </c>
      <c r="B9" s="30">
        <v>5649</v>
      </c>
      <c r="C9" s="30">
        <v>2513</v>
      </c>
      <c r="D9" s="30">
        <v>8162</v>
      </c>
    </row>
    <row r="10" spans="1:4" x14ac:dyDescent="0.25">
      <c r="A10" s="12" t="s">
        <v>7</v>
      </c>
      <c r="B10" s="30">
        <v>5628</v>
      </c>
      <c r="C10" s="30">
        <v>1386</v>
      </c>
      <c r="D10" s="30">
        <v>7014</v>
      </c>
    </row>
    <row r="11" spans="1:4" x14ac:dyDescent="0.25">
      <c r="A11" s="12" t="s">
        <v>8</v>
      </c>
      <c r="B11" s="30" t="s">
        <v>5</v>
      </c>
      <c r="C11" s="30">
        <v>291</v>
      </c>
      <c r="D11" s="30">
        <v>291</v>
      </c>
    </row>
    <row r="12" spans="1:4" x14ac:dyDescent="0.25">
      <c r="A12" s="12" t="s">
        <v>9</v>
      </c>
      <c r="B12" s="30">
        <v>291</v>
      </c>
      <c r="C12" s="30" t="s">
        <v>5</v>
      </c>
      <c r="D12" s="30">
        <v>291</v>
      </c>
    </row>
    <row r="13" spans="1:4" x14ac:dyDescent="0.25">
      <c r="A13" s="12" t="s">
        <v>10</v>
      </c>
      <c r="B13" s="30">
        <v>244</v>
      </c>
      <c r="C13" s="30" t="s">
        <v>5</v>
      </c>
      <c r="D13" s="30">
        <v>244</v>
      </c>
    </row>
    <row r="14" spans="1:4" x14ac:dyDescent="0.25">
      <c r="A14" s="12" t="s">
        <v>11</v>
      </c>
      <c r="B14" s="30">
        <f>SUM(B8:B13)</f>
        <v>12336</v>
      </c>
      <c r="C14" s="30">
        <f>SUM(C8:C13)</f>
        <v>4190</v>
      </c>
      <c r="D14" s="30">
        <f>SUM(D8:D13)</f>
        <v>16526</v>
      </c>
    </row>
    <row r="15" spans="1:4" x14ac:dyDescent="0.25">
      <c r="A15" s="31"/>
      <c r="B15" s="32"/>
      <c r="C15" s="32"/>
      <c r="D15" s="32"/>
    </row>
    <row r="16" spans="1:4" x14ac:dyDescent="0.25">
      <c r="B16" s="32"/>
      <c r="C16" s="32"/>
      <c r="D16" s="32"/>
    </row>
    <row r="17" spans="1:3" x14ac:dyDescent="0.25">
      <c r="A17" s="11" t="s">
        <v>12</v>
      </c>
    </row>
    <row r="18" spans="1:3" x14ac:dyDescent="0.25">
      <c r="A18" s="3" t="s">
        <v>1</v>
      </c>
      <c r="B18" s="3" t="s">
        <v>13</v>
      </c>
    </row>
    <row r="19" spans="1:3" x14ac:dyDescent="0.25">
      <c r="A19" s="12" t="s">
        <v>14</v>
      </c>
      <c r="B19" s="6">
        <v>67817</v>
      </c>
      <c r="C19" s="33"/>
    </row>
    <row r="20" spans="1:3" x14ac:dyDescent="0.25">
      <c r="A20" s="12" t="s">
        <v>15</v>
      </c>
      <c r="B20" s="6">
        <v>121994</v>
      </c>
      <c r="C20" s="33"/>
    </row>
    <row r="21" spans="1:3" x14ac:dyDescent="0.25">
      <c r="A21" s="12" t="s">
        <v>8</v>
      </c>
      <c r="B21" s="30">
        <v>215</v>
      </c>
    </row>
    <row r="22" spans="1:3" x14ac:dyDescent="0.25">
      <c r="A22" s="12" t="s">
        <v>16</v>
      </c>
      <c r="B22" s="30">
        <v>63</v>
      </c>
    </row>
    <row r="23" spans="1:3" x14ac:dyDescent="0.25">
      <c r="A23" s="12" t="s">
        <v>17</v>
      </c>
      <c r="B23" s="30">
        <v>4182</v>
      </c>
    </row>
    <row r="24" spans="1:3" x14ac:dyDescent="0.25">
      <c r="A24" s="12" t="s">
        <v>18</v>
      </c>
      <c r="B24" s="30">
        <v>251</v>
      </c>
      <c r="C24" s="33"/>
    </row>
    <row r="25" spans="1:3" x14ac:dyDescent="0.25">
      <c r="A25" s="12" t="s">
        <v>19</v>
      </c>
      <c r="B25" s="30">
        <v>353</v>
      </c>
      <c r="C25" s="33"/>
    </row>
    <row r="26" spans="1:3" x14ac:dyDescent="0.25">
      <c r="A26" s="12" t="s">
        <v>20</v>
      </c>
      <c r="B26" s="30">
        <v>255</v>
      </c>
      <c r="C26" s="33"/>
    </row>
    <row r="27" spans="1:3" x14ac:dyDescent="0.25">
      <c r="A27" s="12" t="s">
        <v>21</v>
      </c>
      <c r="B27" s="30">
        <v>303</v>
      </c>
      <c r="C27" s="33"/>
    </row>
    <row r="28" spans="1:3" x14ac:dyDescent="0.25">
      <c r="A28" s="12" t="s">
        <v>22</v>
      </c>
      <c r="B28" s="30">
        <v>6348</v>
      </c>
    </row>
    <row r="30" spans="1:3" x14ac:dyDescent="0.25">
      <c r="A30" s="34" t="s">
        <v>23</v>
      </c>
    </row>
    <row r="31" spans="1:3" x14ac:dyDescent="0.25">
      <c r="A31" s="34" t="s">
        <v>24</v>
      </c>
    </row>
    <row r="32" spans="1:3" x14ac:dyDescent="0.25">
      <c r="A32" s="34" t="s">
        <v>25</v>
      </c>
    </row>
    <row r="33" spans="1:1" x14ac:dyDescent="0.25">
      <c r="A33" s="35" t="s">
        <v>26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6:M180"/>
  <sheetViews>
    <sheetView workbookViewId="0">
      <selection activeCell="E11" sqref="E11"/>
    </sheetView>
  </sheetViews>
  <sheetFormatPr defaultRowHeight="15" outlineLevelRow="1" x14ac:dyDescent="0.25"/>
  <cols>
    <col min="1" max="1" width="8.28515625" customWidth="1"/>
    <col min="2" max="13" width="20.7109375" customWidth="1"/>
  </cols>
  <sheetData>
    <row r="6" spans="1:13" x14ac:dyDescent="0.25">
      <c r="B6" s="93" t="s">
        <v>27</v>
      </c>
      <c r="C6" s="93"/>
      <c r="D6" s="93"/>
    </row>
    <row r="7" spans="1:13" x14ac:dyDescent="0.25">
      <c r="B7" s="1" t="s">
        <v>28</v>
      </c>
      <c r="C7" s="1"/>
      <c r="D7" s="2"/>
    </row>
    <row r="9" spans="1:13" x14ac:dyDescent="0.25">
      <c r="A9" s="90" t="s">
        <v>29</v>
      </c>
      <c r="B9" s="90"/>
      <c r="C9" s="90"/>
      <c r="D9" s="90"/>
      <c r="E9" s="90"/>
      <c r="F9" s="90"/>
      <c r="G9" s="90"/>
      <c r="H9" s="90"/>
      <c r="I9" s="90"/>
      <c r="J9" s="90"/>
      <c r="K9" s="90"/>
      <c r="L9" s="90"/>
      <c r="M9" s="90"/>
    </row>
    <row r="10" spans="1:13" hidden="1" outlineLevel="1" x14ac:dyDescent="0.25">
      <c r="A10" s="3" t="s">
        <v>30</v>
      </c>
      <c r="B10" s="4" t="s">
        <v>31</v>
      </c>
      <c r="C10" s="4" t="s">
        <v>32</v>
      </c>
      <c r="D10" s="4" t="s">
        <v>33</v>
      </c>
      <c r="E10" s="4" t="s">
        <v>34</v>
      </c>
      <c r="F10" s="4" t="s">
        <v>35</v>
      </c>
      <c r="G10" s="4" t="s">
        <v>36</v>
      </c>
      <c r="H10" s="4" t="s">
        <v>37</v>
      </c>
      <c r="I10" s="4" t="s">
        <v>38</v>
      </c>
      <c r="J10" s="4" t="s">
        <v>39</v>
      </c>
      <c r="K10" s="4" t="s">
        <v>40</v>
      </c>
      <c r="L10" s="4" t="s">
        <v>41</v>
      </c>
      <c r="M10" s="5" t="s">
        <v>42</v>
      </c>
    </row>
    <row r="11" spans="1:13" hidden="1" outlineLevel="1" x14ac:dyDescent="0.25">
      <c r="A11" s="6" t="s">
        <v>43</v>
      </c>
      <c r="B11" s="7">
        <v>2171</v>
      </c>
      <c r="C11" s="7">
        <v>3528</v>
      </c>
      <c r="D11" s="7">
        <v>5273</v>
      </c>
      <c r="E11" s="7">
        <v>4467</v>
      </c>
      <c r="F11" s="7">
        <v>4182</v>
      </c>
      <c r="G11" s="7">
        <v>202</v>
      </c>
      <c r="H11" s="7">
        <v>2171</v>
      </c>
      <c r="I11" s="7">
        <v>3528</v>
      </c>
      <c r="J11" s="7">
        <v>5273</v>
      </c>
      <c r="K11" s="7">
        <v>4467</v>
      </c>
      <c r="L11" s="7">
        <v>4182</v>
      </c>
      <c r="M11" s="8">
        <v>202</v>
      </c>
    </row>
    <row r="12" spans="1:13" hidden="1" outlineLevel="1" x14ac:dyDescent="0.25">
      <c r="A12" s="6" t="s">
        <v>44</v>
      </c>
      <c r="B12" s="7">
        <v>3335</v>
      </c>
      <c r="C12" s="7">
        <v>4354</v>
      </c>
      <c r="D12" s="7">
        <v>3828</v>
      </c>
      <c r="E12" s="7">
        <v>8972</v>
      </c>
      <c r="F12" s="7">
        <v>1065</v>
      </c>
      <c r="G12" s="7">
        <v>60</v>
      </c>
      <c r="H12" s="7">
        <v>5506</v>
      </c>
      <c r="I12" s="7">
        <v>7882</v>
      </c>
      <c r="J12" s="7">
        <v>9101</v>
      </c>
      <c r="K12" s="7">
        <v>13439</v>
      </c>
      <c r="L12" s="7">
        <v>5247</v>
      </c>
      <c r="M12" s="7">
        <f>M11+G12</f>
        <v>262</v>
      </c>
    </row>
    <row r="13" spans="1:13" hidden="1" outlineLevel="1" x14ac:dyDescent="0.25">
      <c r="A13" s="6" t="s">
        <v>45</v>
      </c>
      <c r="B13" s="7">
        <v>5459</v>
      </c>
      <c r="C13" s="7">
        <v>2283</v>
      </c>
      <c r="D13" s="7">
        <v>9676</v>
      </c>
      <c r="E13" s="7">
        <v>10853</v>
      </c>
      <c r="F13" s="7">
        <v>1049</v>
      </c>
      <c r="G13" s="7">
        <v>262</v>
      </c>
      <c r="H13" s="7">
        <v>10965</v>
      </c>
      <c r="I13" s="7">
        <v>10165</v>
      </c>
      <c r="J13" s="7">
        <v>18777</v>
      </c>
      <c r="K13" s="7">
        <v>24292</v>
      </c>
      <c r="L13" s="7">
        <v>6296</v>
      </c>
      <c r="M13" s="7">
        <f>M12+G13</f>
        <v>524</v>
      </c>
    </row>
    <row r="14" spans="1:13" hidden="1" outlineLevel="1" x14ac:dyDescent="0.25">
      <c r="A14" s="9" t="s">
        <v>46</v>
      </c>
      <c r="B14" s="7">
        <v>15679</v>
      </c>
      <c r="C14" s="7">
        <v>16063</v>
      </c>
      <c r="D14" s="7">
        <v>9149</v>
      </c>
      <c r="E14" s="7">
        <v>12943</v>
      </c>
      <c r="F14" s="7">
        <v>3171</v>
      </c>
      <c r="G14" s="10"/>
      <c r="H14" s="7">
        <v>26644</v>
      </c>
      <c r="I14" s="7">
        <v>26228</v>
      </c>
      <c r="J14" s="7">
        <v>27926</v>
      </c>
      <c r="K14" s="7">
        <v>37235</v>
      </c>
      <c r="L14" s="7">
        <v>9467</v>
      </c>
      <c r="M14" s="10"/>
    </row>
    <row r="15" spans="1:13" hidden="1" outlineLevel="1" x14ac:dyDescent="0.25">
      <c r="A15" s="9" t="s">
        <v>47</v>
      </c>
      <c r="B15" s="7">
        <v>14599</v>
      </c>
      <c r="C15" s="7">
        <v>21221</v>
      </c>
      <c r="D15" s="7">
        <v>19925</v>
      </c>
      <c r="E15" s="7">
        <v>22993</v>
      </c>
      <c r="F15" s="7">
        <v>3963</v>
      </c>
      <c r="G15" s="10"/>
      <c r="H15" s="7">
        <v>41243</v>
      </c>
      <c r="I15" s="7">
        <v>47449</v>
      </c>
      <c r="J15" s="7">
        <v>47851</v>
      </c>
      <c r="K15" s="7">
        <v>60228</v>
      </c>
      <c r="L15" s="7">
        <v>13430</v>
      </c>
      <c r="M15" s="10"/>
    </row>
    <row r="16" spans="1:13" hidden="1" outlineLevel="1" x14ac:dyDescent="0.25">
      <c r="A16" s="9" t="s">
        <v>48</v>
      </c>
      <c r="B16" s="7">
        <v>22641</v>
      </c>
      <c r="C16" s="7">
        <v>22905</v>
      </c>
      <c r="D16" s="7">
        <v>22371</v>
      </c>
      <c r="E16" s="7">
        <v>23524</v>
      </c>
      <c r="F16" s="7">
        <v>3147</v>
      </c>
      <c r="G16" s="10"/>
      <c r="H16" s="7">
        <v>63884</v>
      </c>
      <c r="I16" s="7">
        <v>70354</v>
      </c>
      <c r="J16" s="7">
        <v>70222</v>
      </c>
      <c r="K16" s="7">
        <v>83752</v>
      </c>
      <c r="L16" s="7">
        <v>16577</v>
      </c>
      <c r="M16" s="10"/>
    </row>
    <row r="17" spans="1:13" hidden="1" outlineLevel="1" x14ac:dyDescent="0.25">
      <c r="A17" s="9" t="s">
        <v>49</v>
      </c>
      <c r="B17" s="7">
        <v>24031</v>
      </c>
      <c r="C17" s="7">
        <v>23186</v>
      </c>
      <c r="D17" s="7">
        <v>23552</v>
      </c>
      <c r="E17" s="7">
        <v>11461</v>
      </c>
      <c r="F17" s="7">
        <v>1969</v>
      </c>
      <c r="G17" s="10"/>
      <c r="H17" s="7">
        <v>87915</v>
      </c>
      <c r="I17" s="7">
        <v>93540</v>
      </c>
      <c r="J17" s="7">
        <v>93774</v>
      </c>
      <c r="K17" s="7">
        <v>95213</v>
      </c>
      <c r="L17" s="7">
        <v>18546</v>
      </c>
      <c r="M17" s="10"/>
    </row>
    <row r="18" spans="1:13" hidden="1" outlineLevel="1" x14ac:dyDescent="0.25">
      <c r="A18" s="9" t="s">
        <v>50</v>
      </c>
      <c r="B18" s="7">
        <v>24774</v>
      </c>
      <c r="C18" s="7">
        <v>22607</v>
      </c>
      <c r="D18" s="7">
        <v>21294</v>
      </c>
      <c r="E18" s="7">
        <v>3914</v>
      </c>
      <c r="F18" s="7">
        <v>1531</v>
      </c>
      <c r="G18" s="10"/>
      <c r="H18" s="7">
        <v>112689</v>
      </c>
      <c r="I18" s="7">
        <v>116147</v>
      </c>
      <c r="J18" s="7">
        <v>115068</v>
      </c>
      <c r="K18" s="7">
        <v>99127</v>
      </c>
      <c r="L18" s="7">
        <v>20077</v>
      </c>
      <c r="M18" s="10"/>
    </row>
    <row r="19" spans="1:13" hidden="1" outlineLevel="1" x14ac:dyDescent="0.25">
      <c r="A19" s="9" t="s">
        <v>51</v>
      </c>
      <c r="B19" s="7">
        <v>26107</v>
      </c>
      <c r="C19" s="7">
        <v>15924</v>
      </c>
      <c r="D19" s="7">
        <v>16975</v>
      </c>
      <c r="E19" s="7">
        <v>6282</v>
      </c>
      <c r="F19" s="7">
        <v>947</v>
      </c>
      <c r="G19" s="10"/>
      <c r="H19" s="7">
        <v>138796</v>
      </c>
      <c r="I19" s="7">
        <v>132071</v>
      </c>
      <c r="J19" s="7">
        <v>132043</v>
      </c>
      <c r="K19" s="7">
        <v>105409</v>
      </c>
      <c r="L19" s="7">
        <v>21024</v>
      </c>
      <c r="M19" s="10"/>
    </row>
    <row r="20" spans="1:13" hidden="1" outlineLevel="1" x14ac:dyDescent="0.25">
      <c r="A20" s="9" t="s">
        <v>52</v>
      </c>
      <c r="B20" s="7">
        <v>15393</v>
      </c>
      <c r="C20" s="7">
        <v>8916</v>
      </c>
      <c r="D20" s="7">
        <v>27384</v>
      </c>
      <c r="E20" s="7">
        <v>5988</v>
      </c>
      <c r="F20" s="7">
        <v>1007</v>
      </c>
      <c r="G20" s="10"/>
      <c r="H20" s="7">
        <v>154189</v>
      </c>
      <c r="I20" s="7">
        <v>140987</v>
      </c>
      <c r="J20" s="7">
        <v>159427</v>
      </c>
      <c r="K20" s="7">
        <v>111397</v>
      </c>
      <c r="L20" s="7">
        <v>22031</v>
      </c>
      <c r="M20" s="10"/>
    </row>
    <row r="21" spans="1:13" hidden="1" outlineLevel="1" x14ac:dyDescent="0.25">
      <c r="A21" s="9" t="s">
        <v>53</v>
      </c>
      <c r="B21" s="7">
        <v>9179</v>
      </c>
      <c r="C21" s="7">
        <v>3218</v>
      </c>
      <c r="D21" s="7">
        <v>13962</v>
      </c>
      <c r="E21" s="7">
        <v>5645</v>
      </c>
      <c r="F21" s="7">
        <v>980</v>
      </c>
      <c r="G21" s="10"/>
      <c r="H21" s="7">
        <v>163368</v>
      </c>
      <c r="I21" s="7">
        <v>144205</v>
      </c>
      <c r="J21" s="7">
        <v>173389</v>
      </c>
      <c r="K21" s="7">
        <v>117042</v>
      </c>
      <c r="L21" s="7">
        <v>23011</v>
      </c>
      <c r="M21" s="10"/>
    </row>
    <row r="22" spans="1:13" hidden="1" outlineLevel="1" x14ac:dyDescent="0.25">
      <c r="A22" s="9" t="s">
        <v>54</v>
      </c>
      <c r="B22" s="7">
        <v>6732</v>
      </c>
      <c r="C22" s="7">
        <v>9637</v>
      </c>
      <c r="D22" s="7">
        <v>8047</v>
      </c>
      <c r="E22" s="7">
        <v>2327</v>
      </c>
      <c r="F22" s="7">
        <v>359</v>
      </c>
      <c r="G22" s="10"/>
      <c r="H22" s="7">
        <v>170100</v>
      </c>
      <c r="I22" s="7">
        <v>153842</v>
      </c>
      <c r="J22" s="7">
        <v>181436</v>
      </c>
      <c r="K22" s="7">
        <v>119369</v>
      </c>
      <c r="L22" s="7">
        <v>23370</v>
      </c>
      <c r="M22" s="10"/>
    </row>
    <row r="23" spans="1:13" collapsed="1" x14ac:dyDescent="0.25"/>
    <row r="25" spans="1:13" x14ac:dyDescent="0.25">
      <c r="A25" s="94" t="s">
        <v>55</v>
      </c>
      <c r="B25" s="94"/>
      <c r="C25" s="94"/>
      <c r="D25" s="94"/>
      <c r="E25" s="94"/>
      <c r="F25" s="94"/>
      <c r="G25" s="94"/>
      <c r="H25" s="94"/>
      <c r="I25" s="94"/>
      <c r="J25" s="94"/>
      <c r="K25" s="94"/>
    </row>
    <row r="26" spans="1:13" hidden="1" outlineLevel="1" x14ac:dyDescent="0.25">
      <c r="A26" s="11" t="s">
        <v>56</v>
      </c>
    </row>
    <row r="27" spans="1:13" hidden="1" outlineLevel="1" x14ac:dyDescent="0.25">
      <c r="A27" s="3" t="s">
        <v>30</v>
      </c>
      <c r="B27" s="4" t="s">
        <v>32</v>
      </c>
      <c r="C27" s="4" t="s">
        <v>33</v>
      </c>
      <c r="D27" s="4" t="s">
        <v>34</v>
      </c>
      <c r="E27" s="4" t="s">
        <v>35</v>
      </c>
      <c r="F27" s="4" t="s">
        <v>36</v>
      </c>
      <c r="G27" s="4" t="s">
        <v>57</v>
      </c>
      <c r="H27" s="4" t="s">
        <v>58</v>
      </c>
      <c r="I27" s="4" t="s">
        <v>59</v>
      </c>
      <c r="J27" s="4" t="s">
        <v>60</v>
      </c>
      <c r="K27" s="4" t="s">
        <v>61</v>
      </c>
    </row>
    <row r="28" spans="1:13" hidden="1" outlineLevel="1" x14ac:dyDescent="0.25">
      <c r="A28" s="12" t="s">
        <v>43</v>
      </c>
      <c r="B28" s="7">
        <v>1472</v>
      </c>
      <c r="C28" s="7">
        <v>67415</v>
      </c>
      <c r="D28" s="7">
        <v>1390</v>
      </c>
      <c r="E28" s="7">
        <v>1585</v>
      </c>
      <c r="F28" s="8">
        <v>2079</v>
      </c>
      <c r="G28" s="8">
        <v>1472</v>
      </c>
      <c r="H28" s="8">
        <v>67415</v>
      </c>
      <c r="I28" s="8">
        <v>1390</v>
      </c>
      <c r="J28" s="8">
        <v>1585</v>
      </c>
      <c r="K28" s="8">
        <v>2079</v>
      </c>
    </row>
    <row r="29" spans="1:13" hidden="1" outlineLevel="1" x14ac:dyDescent="0.25">
      <c r="A29" s="12" t="s">
        <v>44</v>
      </c>
      <c r="B29" s="7">
        <v>2480</v>
      </c>
      <c r="C29" s="7">
        <v>57066</v>
      </c>
      <c r="D29" s="7">
        <v>1024</v>
      </c>
      <c r="E29" s="7">
        <v>1185</v>
      </c>
      <c r="F29" s="8">
        <v>1549</v>
      </c>
      <c r="G29" s="8">
        <v>3952</v>
      </c>
      <c r="H29" s="8">
        <v>124481</v>
      </c>
      <c r="I29" s="8">
        <v>2414</v>
      </c>
      <c r="J29" s="8">
        <v>2770</v>
      </c>
      <c r="K29" s="8">
        <v>3628</v>
      </c>
    </row>
    <row r="30" spans="1:13" hidden="1" outlineLevel="1" x14ac:dyDescent="0.25">
      <c r="A30" s="12" t="s">
        <v>45</v>
      </c>
      <c r="B30" s="7">
        <v>6583</v>
      </c>
      <c r="C30" s="7">
        <v>26971</v>
      </c>
      <c r="D30" s="7">
        <v>1554</v>
      </c>
      <c r="E30" s="7">
        <v>2428</v>
      </c>
      <c r="F30" s="8">
        <v>2021</v>
      </c>
      <c r="G30" s="8">
        <v>10535</v>
      </c>
      <c r="H30" s="8">
        <v>151452</v>
      </c>
      <c r="I30" s="8">
        <v>3968</v>
      </c>
      <c r="J30" s="8">
        <v>5198</v>
      </c>
      <c r="K30" s="8">
        <v>5649</v>
      </c>
    </row>
    <row r="31" spans="1:13" hidden="1" outlineLevel="1" x14ac:dyDescent="0.25">
      <c r="A31" s="13" t="s">
        <v>46</v>
      </c>
      <c r="B31" s="7">
        <v>11873</v>
      </c>
      <c r="C31" s="7">
        <v>3650</v>
      </c>
      <c r="D31" s="7">
        <v>1170</v>
      </c>
      <c r="E31" s="7">
        <v>3034</v>
      </c>
      <c r="F31" s="10"/>
      <c r="G31" s="8">
        <v>22408</v>
      </c>
      <c r="H31" s="8">
        <v>155102</v>
      </c>
      <c r="I31" s="8">
        <v>5138</v>
      </c>
      <c r="J31" s="8">
        <v>8232</v>
      </c>
      <c r="K31" s="10"/>
    </row>
    <row r="32" spans="1:13" hidden="1" outlineLevel="1" x14ac:dyDescent="0.25">
      <c r="A32" s="13" t="s">
        <v>47</v>
      </c>
      <c r="B32" s="7">
        <v>17889</v>
      </c>
      <c r="C32" s="7">
        <v>1721</v>
      </c>
      <c r="D32" s="7">
        <v>2075</v>
      </c>
      <c r="E32" s="7">
        <v>2848</v>
      </c>
      <c r="F32" s="10"/>
      <c r="G32" s="8">
        <v>40297</v>
      </c>
      <c r="H32" s="8">
        <v>156823</v>
      </c>
      <c r="I32" s="8">
        <v>7213</v>
      </c>
      <c r="J32" s="8">
        <v>11080</v>
      </c>
      <c r="K32" s="10"/>
    </row>
    <row r="33" spans="1:11" hidden="1" outlineLevel="1" x14ac:dyDescent="0.25">
      <c r="A33" s="13" t="s">
        <v>48</v>
      </c>
      <c r="B33" s="7">
        <v>31318</v>
      </c>
      <c r="C33" s="7">
        <v>1554</v>
      </c>
      <c r="D33" s="7">
        <v>1909</v>
      </c>
      <c r="E33" s="7">
        <v>2434</v>
      </c>
      <c r="F33" s="10"/>
      <c r="G33" s="8">
        <v>71615</v>
      </c>
      <c r="H33" s="8">
        <v>158377</v>
      </c>
      <c r="I33" s="8">
        <v>9122</v>
      </c>
      <c r="J33" s="8">
        <v>13514</v>
      </c>
      <c r="K33" s="10"/>
    </row>
    <row r="34" spans="1:11" hidden="1" outlineLevel="1" x14ac:dyDescent="0.25">
      <c r="A34" s="13" t="s">
        <v>49</v>
      </c>
      <c r="B34" s="7">
        <v>54899</v>
      </c>
      <c r="C34" s="7">
        <v>1920</v>
      </c>
      <c r="D34" s="7">
        <v>2283</v>
      </c>
      <c r="E34" s="7">
        <v>2548</v>
      </c>
      <c r="F34" s="10"/>
      <c r="G34" s="8">
        <v>126514</v>
      </c>
      <c r="H34" s="8">
        <v>160297</v>
      </c>
      <c r="I34" s="8">
        <v>11405</v>
      </c>
      <c r="J34" s="8">
        <v>16062</v>
      </c>
      <c r="K34" s="10"/>
    </row>
    <row r="35" spans="1:11" hidden="1" outlineLevel="1" x14ac:dyDescent="0.25">
      <c r="A35" s="13" t="s">
        <v>50</v>
      </c>
      <c r="B35" s="7">
        <v>107843</v>
      </c>
      <c r="C35" s="7">
        <v>3540</v>
      </c>
      <c r="D35" s="7">
        <v>3665</v>
      </c>
      <c r="E35" s="7">
        <v>3223</v>
      </c>
      <c r="F35" s="10"/>
      <c r="G35" s="8">
        <v>234357</v>
      </c>
      <c r="H35" s="8">
        <v>163837</v>
      </c>
      <c r="I35" s="8">
        <v>15070</v>
      </c>
      <c r="J35" s="8">
        <v>19285</v>
      </c>
      <c r="K35" s="10"/>
    </row>
    <row r="36" spans="1:11" hidden="1" outlineLevel="1" x14ac:dyDescent="0.25">
      <c r="A36" s="13" t="s">
        <v>51</v>
      </c>
      <c r="B36" s="7">
        <v>147639</v>
      </c>
      <c r="C36" s="7">
        <v>3052</v>
      </c>
      <c r="D36" s="7">
        <v>4604</v>
      </c>
      <c r="E36" s="7">
        <v>4056</v>
      </c>
      <c r="F36" s="10"/>
      <c r="G36" s="8">
        <v>381996</v>
      </c>
      <c r="H36" s="8">
        <v>166889</v>
      </c>
      <c r="I36" s="8">
        <v>19674</v>
      </c>
      <c r="J36" s="8">
        <v>23341</v>
      </c>
      <c r="K36" s="10"/>
    </row>
    <row r="37" spans="1:11" hidden="1" outlineLevel="1" x14ac:dyDescent="0.25">
      <c r="A37" s="12" t="s">
        <v>52</v>
      </c>
      <c r="B37" s="7">
        <v>211663</v>
      </c>
      <c r="C37" s="7">
        <v>3078</v>
      </c>
      <c r="D37" s="7">
        <v>4218</v>
      </c>
      <c r="E37" s="7">
        <v>4162</v>
      </c>
      <c r="F37" s="10"/>
      <c r="G37" s="8">
        <v>593659</v>
      </c>
      <c r="H37" s="8">
        <v>169967</v>
      </c>
      <c r="I37" s="8">
        <v>23892</v>
      </c>
      <c r="J37" s="8">
        <v>27503</v>
      </c>
      <c r="K37" s="10"/>
    </row>
    <row r="38" spans="1:11" hidden="1" outlineLevel="1" x14ac:dyDescent="0.25">
      <c r="A38" s="12" t="s">
        <v>53</v>
      </c>
      <c r="B38" s="7">
        <v>151249</v>
      </c>
      <c r="C38" s="7">
        <v>1932</v>
      </c>
      <c r="D38" s="7">
        <v>3129</v>
      </c>
      <c r="E38" s="7">
        <v>2101</v>
      </c>
      <c r="F38" s="10"/>
      <c r="G38" s="8">
        <v>744908</v>
      </c>
      <c r="H38" s="8">
        <v>171899</v>
      </c>
      <c r="I38" s="8">
        <v>27021</v>
      </c>
      <c r="J38" s="8">
        <v>29604</v>
      </c>
      <c r="K38" s="10"/>
    </row>
    <row r="39" spans="1:11" hidden="1" outlineLevel="1" x14ac:dyDescent="0.25">
      <c r="A39" s="12" t="s">
        <v>54</v>
      </c>
      <c r="B39" s="7">
        <v>108742</v>
      </c>
      <c r="C39" s="7">
        <v>1715</v>
      </c>
      <c r="D39" s="7">
        <v>2480</v>
      </c>
      <c r="E39" s="7">
        <v>3138</v>
      </c>
      <c r="F39" s="10"/>
      <c r="G39" s="8">
        <v>853650</v>
      </c>
      <c r="H39" s="8">
        <v>173614</v>
      </c>
      <c r="I39" s="8">
        <v>29501</v>
      </c>
      <c r="J39" s="8">
        <v>32742</v>
      </c>
      <c r="K39" s="10"/>
    </row>
    <row r="40" spans="1:11" hidden="1" outlineLevel="1" x14ac:dyDescent="0.25"/>
    <row r="41" spans="1:11" hidden="1" outlineLevel="1" x14ac:dyDescent="0.25"/>
    <row r="42" spans="1:11" hidden="1" outlineLevel="1" x14ac:dyDescent="0.25">
      <c r="A42" s="11" t="s">
        <v>62</v>
      </c>
    </row>
    <row r="43" spans="1:11" hidden="1" outlineLevel="1" x14ac:dyDescent="0.25">
      <c r="A43" s="3" t="s">
        <v>30</v>
      </c>
      <c r="B43" s="4" t="s">
        <v>63</v>
      </c>
      <c r="C43" s="4" t="s">
        <v>64</v>
      </c>
      <c r="D43" s="4" t="s">
        <v>65</v>
      </c>
      <c r="E43" s="4" t="s">
        <v>66</v>
      </c>
      <c r="F43" s="4" t="s">
        <v>67</v>
      </c>
      <c r="G43" s="4" t="s">
        <v>68</v>
      </c>
      <c r="H43" s="4" t="s">
        <v>69</v>
      </c>
      <c r="I43" s="4" t="s">
        <v>70</v>
      </c>
      <c r="J43" s="4" t="s">
        <v>71</v>
      </c>
      <c r="K43" s="4" t="s">
        <v>72</v>
      </c>
    </row>
    <row r="44" spans="1:11" hidden="1" outlineLevel="1" x14ac:dyDescent="0.25">
      <c r="A44" s="12" t="s">
        <v>43</v>
      </c>
      <c r="B44" s="7">
        <v>33</v>
      </c>
      <c r="C44" s="7">
        <v>539</v>
      </c>
      <c r="D44" s="7">
        <v>130</v>
      </c>
      <c r="E44" s="7">
        <v>393</v>
      </c>
      <c r="F44" s="6">
        <v>579</v>
      </c>
      <c r="G44" s="8">
        <v>33</v>
      </c>
      <c r="H44" s="8">
        <v>539</v>
      </c>
      <c r="I44" s="8">
        <v>130</v>
      </c>
      <c r="J44" s="8">
        <v>393</v>
      </c>
      <c r="K44" s="8">
        <v>579</v>
      </c>
    </row>
    <row r="45" spans="1:11" hidden="1" outlineLevel="1" x14ac:dyDescent="0.25">
      <c r="A45" s="12" t="s">
        <v>44</v>
      </c>
      <c r="B45" s="7">
        <v>83</v>
      </c>
      <c r="C45" s="7">
        <v>474</v>
      </c>
      <c r="D45" s="7">
        <v>161</v>
      </c>
      <c r="E45" s="7">
        <v>425</v>
      </c>
      <c r="F45" s="6">
        <v>783</v>
      </c>
      <c r="G45" s="8">
        <v>116</v>
      </c>
      <c r="H45" s="8">
        <v>1013</v>
      </c>
      <c r="I45" s="8">
        <v>291</v>
      </c>
      <c r="J45" s="8">
        <v>818</v>
      </c>
      <c r="K45" s="8">
        <v>1362</v>
      </c>
    </row>
    <row r="46" spans="1:11" hidden="1" outlineLevel="1" x14ac:dyDescent="0.25">
      <c r="A46" s="12" t="s">
        <v>45</v>
      </c>
      <c r="B46" s="7">
        <v>202</v>
      </c>
      <c r="C46" s="7">
        <v>152</v>
      </c>
      <c r="D46" s="7">
        <v>148</v>
      </c>
      <c r="E46" s="7">
        <v>1327</v>
      </c>
      <c r="F46" s="6">
        <v>1151</v>
      </c>
      <c r="G46" s="8">
        <v>318</v>
      </c>
      <c r="H46" s="8">
        <v>1165</v>
      </c>
      <c r="I46" s="8">
        <v>439</v>
      </c>
      <c r="J46" s="8">
        <v>2145</v>
      </c>
      <c r="K46" s="8">
        <v>2513</v>
      </c>
    </row>
    <row r="47" spans="1:11" hidden="1" outlineLevel="1" x14ac:dyDescent="0.25">
      <c r="A47" s="13" t="s">
        <v>46</v>
      </c>
      <c r="B47" s="7">
        <v>156</v>
      </c>
      <c r="C47" s="7">
        <v>284</v>
      </c>
      <c r="D47" s="7">
        <v>194</v>
      </c>
      <c r="E47" s="7">
        <v>3975</v>
      </c>
      <c r="F47" s="10"/>
      <c r="G47" s="8">
        <v>474</v>
      </c>
      <c r="H47" s="8">
        <v>1449</v>
      </c>
      <c r="I47" s="8">
        <v>633</v>
      </c>
      <c r="J47" s="8">
        <v>6120</v>
      </c>
      <c r="K47" s="10"/>
    </row>
    <row r="48" spans="1:11" hidden="1" outlineLevel="1" x14ac:dyDescent="0.25">
      <c r="A48" s="13" t="s">
        <v>47</v>
      </c>
      <c r="B48" s="7">
        <v>168</v>
      </c>
      <c r="C48" s="7">
        <v>189</v>
      </c>
      <c r="D48" s="7">
        <v>171</v>
      </c>
      <c r="E48" s="7">
        <v>1954</v>
      </c>
      <c r="F48" s="10"/>
      <c r="G48" s="8">
        <v>642</v>
      </c>
      <c r="H48" s="8">
        <v>1638</v>
      </c>
      <c r="I48" s="8">
        <v>804</v>
      </c>
      <c r="J48" s="8">
        <v>8074</v>
      </c>
      <c r="K48" s="10"/>
    </row>
    <row r="49" spans="1:11" hidden="1" outlineLevel="1" x14ac:dyDescent="0.25">
      <c r="A49" s="13" t="s">
        <v>48</v>
      </c>
      <c r="B49" s="7">
        <v>185</v>
      </c>
      <c r="C49" s="7">
        <v>100</v>
      </c>
      <c r="D49" s="7">
        <v>753</v>
      </c>
      <c r="E49" s="7">
        <v>1311</v>
      </c>
      <c r="F49" s="10"/>
      <c r="G49" s="8">
        <v>827</v>
      </c>
      <c r="H49" s="8">
        <v>1738</v>
      </c>
      <c r="I49" s="8">
        <v>1557</v>
      </c>
      <c r="J49" s="8">
        <v>9385</v>
      </c>
      <c r="K49" s="10"/>
    </row>
    <row r="50" spans="1:11" hidden="1" outlineLevel="1" x14ac:dyDescent="0.25">
      <c r="A50" s="13" t="s">
        <v>49</v>
      </c>
      <c r="B50" s="7">
        <v>204</v>
      </c>
      <c r="C50" s="7">
        <v>127</v>
      </c>
      <c r="D50" s="7">
        <v>332</v>
      </c>
      <c r="E50" s="7">
        <v>1665</v>
      </c>
      <c r="F50" s="10"/>
      <c r="G50" s="8">
        <v>1031</v>
      </c>
      <c r="H50" s="8">
        <v>1865</v>
      </c>
      <c r="I50" s="8">
        <v>1889</v>
      </c>
      <c r="J50" s="8">
        <v>11050</v>
      </c>
      <c r="K50" s="10"/>
    </row>
    <row r="51" spans="1:11" hidden="1" outlineLevel="1" x14ac:dyDescent="0.25">
      <c r="A51" s="13" t="s">
        <v>50</v>
      </c>
      <c r="B51" s="7">
        <v>792</v>
      </c>
      <c r="C51" s="7">
        <v>249</v>
      </c>
      <c r="D51" s="7">
        <v>575</v>
      </c>
      <c r="E51" s="7">
        <v>1116</v>
      </c>
      <c r="F51" s="10"/>
      <c r="G51" s="8">
        <v>1823</v>
      </c>
      <c r="H51" s="8">
        <v>2114</v>
      </c>
      <c r="I51" s="8">
        <v>2464</v>
      </c>
      <c r="J51" s="8">
        <v>12166</v>
      </c>
      <c r="K51" s="10"/>
    </row>
    <row r="52" spans="1:11" hidden="1" outlineLevel="1" x14ac:dyDescent="0.25">
      <c r="A52" s="13" t="s">
        <v>51</v>
      </c>
      <c r="B52" s="7">
        <v>274</v>
      </c>
      <c r="C52" s="7">
        <v>204</v>
      </c>
      <c r="D52" s="7">
        <v>1195</v>
      </c>
      <c r="E52" s="7">
        <v>1618</v>
      </c>
      <c r="F52" s="10"/>
      <c r="G52" s="8">
        <v>2097</v>
      </c>
      <c r="H52" s="8">
        <v>2318</v>
      </c>
      <c r="I52" s="8">
        <v>3659</v>
      </c>
      <c r="J52" s="8">
        <v>13784</v>
      </c>
      <c r="K52" s="10"/>
    </row>
    <row r="53" spans="1:11" hidden="1" outlineLevel="1" x14ac:dyDescent="0.25">
      <c r="A53" s="12" t="s">
        <v>52</v>
      </c>
      <c r="B53" s="7">
        <v>505</v>
      </c>
      <c r="C53" s="7">
        <v>492</v>
      </c>
      <c r="D53" s="7">
        <v>789</v>
      </c>
      <c r="E53" s="7">
        <v>1848</v>
      </c>
      <c r="F53" s="10"/>
      <c r="G53" s="8">
        <v>2602</v>
      </c>
      <c r="H53" s="8">
        <v>2810</v>
      </c>
      <c r="I53" s="8">
        <v>4448</v>
      </c>
      <c r="J53" s="8">
        <v>15632</v>
      </c>
      <c r="K53" s="10"/>
    </row>
    <row r="54" spans="1:11" hidden="1" outlineLevel="1" x14ac:dyDescent="0.25">
      <c r="A54" s="12" t="s">
        <v>53</v>
      </c>
      <c r="B54" s="7">
        <v>467</v>
      </c>
      <c r="C54" s="7">
        <v>283</v>
      </c>
      <c r="D54" s="7">
        <v>738</v>
      </c>
      <c r="E54" s="7">
        <v>1025</v>
      </c>
      <c r="F54" s="10"/>
      <c r="G54" s="8">
        <v>3069</v>
      </c>
      <c r="H54" s="8">
        <v>3093</v>
      </c>
      <c r="I54" s="8">
        <v>5186</v>
      </c>
      <c r="J54" s="8">
        <v>16657</v>
      </c>
      <c r="K54" s="10"/>
    </row>
    <row r="55" spans="1:11" hidden="1" outlineLevel="1" x14ac:dyDescent="0.25">
      <c r="A55" s="12" t="s">
        <v>54</v>
      </c>
      <c r="B55" s="7">
        <v>644</v>
      </c>
      <c r="C55" s="7">
        <v>199</v>
      </c>
      <c r="D55" s="7">
        <v>365</v>
      </c>
      <c r="E55" s="7">
        <v>816</v>
      </c>
      <c r="F55" s="10"/>
      <c r="G55" s="8">
        <v>3713</v>
      </c>
      <c r="H55" s="8">
        <v>3292</v>
      </c>
      <c r="I55" s="8">
        <v>5551</v>
      </c>
      <c r="J55" s="8">
        <v>17473</v>
      </c>
      <c r="K55" s="10"/>
    </row>
    <row r="56" spans="1:11" hidden="1" outlineLevel="1" x14ac:dyDescent="0.25"/>
    <row r="57" spans="1:11" hidden="1" outlineLevel="1" x14ac:dyDescent="0.25"/>
    <row r="58" spans="1:11" hidden="1" outlineLevel="1" x14ac:dyDescent="0.25">
      <c r="A58" s="11" t="s">
        <v>73</v>
      </c>
    </row>
    <row r="59" spans="1:11" hidden="1" outlineLevel="1" x14ac:dyDescent="0.25">
      <c r="A59" s="3" t="s">
        <v>30</v>
      </c>
      <c r="B59" s="4" t="s">
        <v>74</v>
      </c>
      <c r="C59" s="4" t="s">
        <v>75</v>
      </c>
      <c r="D59" s="4" t="s">
        <v>76</v>
      </c>
      <c r="E59" s="4" t="s">
        <v>77</v>
      </c>
      <c r="F59" s="4" t="s">
        <v>78</v>
      </c>
      <c r="G59" s="4" t="s">
        <v>79</v>
      </c>
      <c r="H59" s="4" t="s">
        <v>80</v>
      </c>
      <c r="I59" s="4" t="s">
        <v>81</v>
      </c>
      <c r="J59" s="4" t="s">
        <v>82</v>
      </c>
      <c r="K59" s="4" t="s">
        <v>83</v>
      </c>
    </row>
    <row r="60" spans="1:11" hidden="1" outlineLevel="1" x14ac:dyDescent="0.25">
      <c r="A60" s="12" t="s">
        <v>43</v>
      </c>
      <c r="B60" s="7">
        <v>1505</v>
      </c>
      <c r="C60" s="7">
        <v>67954</v>
      </c>
      <c r="D60" s="7">
        <v>1520</v>
      </c>
      <c r="E60" s="7">
        <v>1978</v>
      </c>
      <c r="F60" s="8">
        <v>2658</v>
      </c>
      <c r="G60" s="8">
        <v>1505</v>
      </c>
      <c r="H60" s="8">
        <v>67954</v>
      </c>
      <c r="I60" s="8">
        <v>1520</v>
      </c>
      <c r="J60" s="8">
        <v>1978</v>
      </c>
      <c r="K60" s="8">
        <v>2658</v>
      </c>
    </row>
    <row r="61" spans="1:11" hidden="1" outlineLevel="1" x14ac:dyDescent="0.25">
      <c r="A61" s="12" t="s">
        <v>44</v>
      </c>
      <c r="B61" s="7">
        <v>2563</v>
      </c>
      <c r="C61" s="7">
        <v>57540</v>
      </c>
      <c r="D61" s="7">
        <v>1185</v>
      </c>
      <c r="E61" s="7">
        <v>1610</v>
      </c>
      <c r="F61" s="8">
        <v>2332</v>
      </c>
      <c r="G61" s="8">
        <v>4068</v>
      </c>
      <c r="H61" s="8">
        <v>125494</v>
      </c>
      <c r="I61" s="8">
        <v>2705</v>
      </c>
      <c r="J61" s="8">
        <v>3588</v>
      </c>
      <c r="K61" s="8">
        <v>4990</v>
      </c>
    </row>
    <row r="62" spans="1:11" hidden="1" outlineLevel="1" x14ac:dyDescent="0.25">
      <c r="A62" s="12" t="s">
        <v>45</v>
      </c>
      <c r="B62" s="7">
        <v>6785</v>
      </c>
      <c r="C62" s="7">
        <v>27123</v>
      </c>
      <c r="D62" s="7">
        <v>1702</v>
      </c>
      <c r="E62" s="7">
        <v>3755</v>
      </c>
      <c r="F62" s="8">
        <v>3172</v>
      </c>
      <c r="G62" s="8">
        <v>10853</v>
      </c>
      <c r="H62" s="8">
        <v>152617</v>
      </c>
      <c r="I62" s="8">
        <v>4407</v>
      </c>
      <c r="J62" s="8">
        <v>7343</v>
      </c>
      <c r="K62" s="8">
        <v>8162</v>
      </c>
    </row>
    <row r="63" spans="1:11" hidden="1" outlineLevel="1" x14ac:dyDescent="0.25">
      <c r="A63" s="13" t="s">
        <v>46</v>
      </c>
      <c r="B63" s="7">
        <v>12029</v>
      </c>
      <c r="C63" s="7">
        <v>3934</v>
      </c>
      <c r="D63" s="7">
        <v>1364</v>
      </c>
      <c r="E63" s="7">
        <v>7009</v>
      </c>
      <c r="F63" s="10"/>
      <c r="G63" s="8">
        <v>22882</v>
      </c>
      <c r="H63" s="8">
        <v>156551</v>
      </c>
      <c r="I63" s="8">
        <v>5771</v>
      </c>
      <c r="J63" s="8">
        <v>14352</v>
      </c>
      <c r="K63" s="10"/>
    </row>
    <row r="64" spans="1:11" hidden="1" outlineLevel="1" x14ac:dyDescent="0.25">
      <c r="A64" s="13" t="s">
        <v>47</v>
      </c>
      <c r="B64" s="7">
        <v>18057</v>
      </c>
      <c r="C64" s="7">
        <v>1910</v>
      </c>
      <c r="D64" s="7">
        <v>2246</v>
      </c>
      <c r="E64" s="7">
        <v>4802</v>
      </c>
      <c r="F64" s="10"/>
      <c r="G64" s="8">
        <v>40939</v>
      </c>
      <c r="H64" s="8">
        <v>158461</v>
      </c>
      <c r="I64" s="8">
        <v>8017</v>
      </c>
      <c r="J64" s="8">
        <v>19154</v>
      </c>
      <c r="K64" s="10"/>
    </row>
    <row r="65" spans="1:11" hidden="1" outlineLevel="1" x14ac:dyDescent="0.25">
      <c r="A65" s="13" t="s">
        <v>48</v>
      </c>
      <c r="B65" s="7">
        <v>31503</v>
      </c>
      <c r="C65" s="7">
        <v>1654</v>
      </c>
      <c r="D65" s="7">
        <v>2662</v>
      </c>
      <c r="E65" s="7">
        <v>3745</v>
      </c>
      <c r="F65" s="10"/>
      <c r="G65" s="8">
        <v>72442</v>
      </c>
      <c r="H65" s="8">
        <v>160115</v>
      </c>
      <c r="I65" s="8">
        <v>10679</v>
      </c>
      <c r="J65" s="8">
        <v>22899</v>
      </c>
      <c r="K65" s="10"/>
    </row>
    <row r="66" spans="1:11" hidden="1" outlineLevel="1" x14ac:dyDescent="0.25">
      <c r="A66" s="13" t="s">
        <v>49</v>
      </c>
      <c r="B66" s="7">
        <v>55103</v>
      </c>
      <c r="C66" s="7">
        <v>2047</v>
      </c>
      <c r="D66" s="7">
        <v>2615</v>
      </c>
      <c r="E66" s="7">
        <v>4213</v>
      </c>
      <c r="F66" s="10"/>
      <c r="G66" s="8">
        <v>127545</v>
      </c>
      <c r="H66" s="8">
        <v>162162</v>
      </c>
      <c r="I66" s="8">
        <v>13294</v>
      </c>
      <c r="J66" s="8">
        <v>27112</v>
      </c>
      <c r="K66" s="10"/>
    </row>
    <row r="67" spans="1:11" hidden="1" outlineLevel="1" x14ac:dyDescent="0.25">
      <c r="A67" s="13" t="s">
        <v>50</v>
      </c>
      <c r="B67" s="7">
        <v>108635</v>
      </c>
      <c r="C67" s="7">
        <v>3789</v>
      </c>
      <c r="D67" s="7">
        <v>4240</v>
      </c>
      <c r="E67" s="7">
        <v>4339</v>
      </c>
      <c r="F67" s="10"/>
      <c r="G67" s="8">
        <v>236180</v>
      </c>
      <c r="H67" s="8">
        <v>165951</v>
      </c>
      <c r="I67" s="8">
        <v>17534</v>
      </c>
      <c r="J67" s="8">
        <v>31451</v>
      </c>
      <c r="K67" s="10"/>
    </row>
    <row r="68" spans="1:11" hidden="1" outlineLevel="1" x14ac:dyDescent="0.25">
      <c r="A68" s="13" t="s">
        <v>51</v>
      </c>
      <c r="B68" s="7">
        <v>147913</v>
      </c>
      <c r="C68" s="7">
        <v>3256</v>
      </c>
      <c r="D68" s="7">
        <v>5799</v>
      </c>
      <c r="E68" s="7">
        <v>5674</v>
      </c>
      <c r="F68" s="10"/>
      <c r="G68" s="8">
        <v>384093</v>
      </c>
      <c r="H68" s="8">
        <v>169207</v>
      </c>
      <c r="I68" s="8">
        <v>23333</v>
      </c>
      <c r="J68" s="8">
        <v>37125</v>
      </c>
      <c r="K68" s="10"/>
    </row>
    <row r="69" spans="1:11" hidden="1" outlineLevel="1" x14ac:dyDescent="0.25">
      <c r="A69" s="12" t="s">
        <v>52</v>
      </c>
      <c r="B69" s="7">
        <v>212168</v>
      </c>
      <c r="C69" s="7">
        <v>3570</v>
      </c>
      <c r="D69" s="7">
        <v>5007</v>
      </c>
      <c r="E69" s="7">
        <v>6010</v>
      </c>
      <c r="F69" s="10"/>
      <c r="G69" s="8">
        <v>596261</v>
      </c>
      <c r="H69" s="8">
        <v>172777</v>
      </c>
      <c r="I69" s="8">
        <v>28340</v>
      </c>
      <c r="J69" s="8">
        <v>43135</v>
      </c>
      <c r="K69" s="10"/>
    </row>
    <row r="70" spans="1:11" hidden="1" outlineLevel="1" x14ac:dyDescent="0.25">
      <c r="A70" s="12" t="s">
        <v>53</v>
      </c>
      <c r="B70" s="7">
        <v>151716</v>
      </c>
      <c r="C70" s="7">
        <v>2215</v>
      </c>
      <c r="D70" s="7">
        <v>3867</v>
      </c>
      <c r="E70" s="7">
        <v>3126</v>
      </c>
      <c r="F70" s="10"/>
      <c r="G70" s="8">
        <v>747977</v>
      </c>
      <c r="H70" s="8">
        <v>174992</v>
      </c>
      <c r="I70" s="8">
        <v>32207</v>
      </c>
      <c r="J70" s="8">
        <v>46261</v>
      </c>
      <c r="K70" s="10"/>
    </row>
    <row r="71" spans="1:11" hidden="1" outlineLevel="1" x14ac:dyDescent="0.25">
      <c r="A71" s="12" t="s">
        <v>54</v>
      </c>
      <c r="B71" s="7">
        <v>109386</v>
      </c>
      <c r="C71" s="7">
        <v>1914</v>
      </c>
      <c r="D71" s="7">
        <v>2845</v>
      </c>
      <c r="E71" s="7">
        <v>3954</v>
      </c>
      <c r="F71" s="10"/>
      <c r="G71" s="8">
        <v>857363</v>
      </c>
      <c r="H71" s="8">
        <v>176906</v>
      </c>
      <c r="I71" s="8">
        <v>35052</v>
      </c>
      <c r="J71" s="8">
        <v>50215</v>
      </c>
      <c r="K71" s="10"/>
    </row>
    <row r="72" spans="1:11" collapsed="1" x14ac:dyDescent="0.25"/>
    <row r="74" spans="1:11" x14ac:dyDescent="0.25">
      <c r="A74" s="90" t="s">
        <v>84</v>
      </c>
      <c r="B74" s="90"/>
      <c r="C74" s="90"/>
      <c r="D74" s="90"/>
      <c r="E74" s="90"/>
      <c r="F74" s="90"/>
      <c r="G74" s="90"/>
      <c r="H74" s="90"/>
      <c r="I74" s="90"/>
    </row>
    <row r="75" spans="1:11" hidden="1" outlineLevel="1" x14ac:dyDescent="0.25">
      <c r="A75" s="3" t="s">
        <v>30</v>
      </c>
      <c r="B75" s="5" t="s">
        <v>64</v>
      </c>
      <c r="C75" s="4" t="s">
        <v>65</v>
      </c>
      <c r="D75" s="4" t="s">
        <v>66</v>
      </c>
      <c r="E75" s="4" t="s">
        <v>67</v>
      </c>
      <c r="F75" s="5" t="s">
        <v>80</v>
      </c>
      <c r="G75" s="4" t="s">
        <v>81</v>
      </c>
      <c r="H75" s="4" t="s">
        <v>85</v>
      </c>
      <c r="I75" s="4" t="s">
        <v>83</v>
      </c>
    </row>
    <row r="76" spans="1:11" hidden="1" outlineLevel="1" x14ac:dyDescent="0.25">
      <c r="A76" s="12" t="s">
        <v>43</v>
      </c>
      <c r="B76" s="14">
        <v>596</v>
      </c>
      <c r="C76" s="14">
        <v>48</v>
      </c>
      <c r="D76" s="14">
        <v>99</v>
      </c>
      <c r="E76" s="15">
        <v>60</v>
      </c>
      <c r="F76" s="15">
        <v>596</v>
      </c>
      <c r="G76" s="15">
        <v>48</v>
      </c>
      <c r="H76" s="15">
        <v>99</v>
      </c>
      <c r="I76" s="15">
        <v>60</v>
      </c>
    </row>
    <row r="77" spans="1:11" hidden="1" outlineLevel="1" x14ac:dyDescent="0.25">
      <c r="A77" s="12" t="s">
        <v>44</v>
      </c>
      <c r="B77" s="14">
        <v>450</v>
      </c>
      <c r="C77" s="14">
        <v>50</v>
      </c>
      <c r="D77" s="14">
        <v>55</v>
      </c>
      <c r="E77" s="15">
        <v>81</v>
      </c>
      <c r="F77" s="15">
        <v>1046</v>
      </c>
      <c r="G77" s="15">
        <v>98</v>
      </c>
      <c r="H77" s="15">
        <v>154</v>
      </c>
      <c r="I77" s="15">
        <v>141</v>
      </c>
    </row>
    <row r="78" spans="1:11" hidden="1" outlineLevel="1" x14ac:dyDescent="0.25">
      <c r="A78" s="12" t="s">
        <v>45</v>
      </c>
      <c r="B78" s="14">
        <v>524</v>
      </c>
      <c r="C78" s="14">
        <v>280</v>
      </c>
      <c r="D78" s="14">
        <v>132</v>
      </c>
      <c r="E78" s="15">
        <v>150</v>
      </c>
      <c r="F78" s="15">
        <v>1570</v>
      </c>
      <c r="G78" s="15">
        <v>378</v>
      </c>
      <c r="H78" s="15">
        <v>286</v>
      </c>
      <c r="I78" s="15">
        <v>291</v>
      </c>
    </row>
    <row r="79" spans="1:11" hidden="1" outlineLevel="1" x14ac:dyDescent="0.25">
      <c r="A79" s="13" t="s">
        <v>46</v>
      </c>
      <c r="B79" s="14">
        <v>1328</v>
      </c>
      <c r="C79" s="14">
        <v>347</v>
      </c>
      <c r="D79" s="14">
        <v>129</v>
      </c>
      <c r="E79" s="16"/>
      <c r="F79" s="15">
        <v>2898</v>
      </c>
      <c r="G79" s="15">
        <v>725</v>
      </c>
      <c r="H79" s="15">
        <v>415</v>
      </c>
      <c r="I79" s="16"/>
    </row>
    <row r="80" spans="1:11" hidden="1" outlineLevel="1" x14ac:dyDescent="0.25">
      <c r="A80" s="13" t="s">
        <v>47</v>
      </c>
      <c r="B80" s="14">
        <v>1201</v>
      </c>
      <c r="C80" s="14">
        <v>209</v>
      </c>
      <c r="D80" s="14">
        <v>102</v>
      </c>
      <c r="E80" s="16"/>
      <c r="F80" s="15">
        <v>4099</v>
      </c>
      <c r="G80" s="15">
        <v>934</v>
      </c>
      <c r="H80" s="15">
        <v>517</v>
      </c>
      <c r="I80" s="16"/>
    </row>
    <row r="81" spans="1:11" hidden="1" outlineLevel="1" x14ac:dyDescent="0.25">
      <c r="A81" s="13" t="s">
        <v>48</v>
      </c>
      <c r="B81" s="14">
        <v>1436</v>
      </c>
      <c r="C81" s="14">
        <v>158</v>
      </c>
      <c r="D81" s="14">
        <v>72</v>
      </c>
      <c r="E81" s="16"/>
      <c r="F81" s="15">
        <v>5535</v>
      </c>
      <c r="G81" s="15">
        <v>1092</v>
      </c>
      <c r="H81" s="15">
        <v>589</v>
      </c>
      <c r="I81" s="16"/>
    </row>
    <row r="82" spans="1:11" hidden="1" outlineLevel="1" x14ac:dyDescent="0.25">
      <c r="A82" s="13" t="s">
        <v>49</v>
      </c>
      <c r="B82" s="14">
        <v>1236</v>
      </c>
      <c r="C82" s="14">
        <v>330</v>
      </c>
      <c r="D82" s="14">
        <v>263</v>
      </c>
      <c r="E82" s="16"/>
      <c r="F82" s="15">
        <v>6771</v>
      </c>
      <c r="G82" s="15">
        <v>1422</v>
      </c>
      <c r="H82" s="15">
        <v>852</v>
      </c>
      <c r="I82" s="16"/>
    </row>
    <row r="83" spans="1:11" hidden="1" outlineLevel="1" x14ac:dyDescent="0.25">
      <c r="A83" s="13" t="s">
        <v>50</v>
      </c>
      <c r="B83" s="14">
        <v>4022</v>
      </c>
      <c r="C83" s="14">
        <v>311</v>
      </c>
      <c r="D83" s="14">
        <v>414</v>
      </c>
      <c r="E83" s="16"/>
      <c r="F83" s="15">
        <v>10793</v>
      </c>
      <c r="G83" s="15">
        <v>1733</v>
      </c>
      <c r="H83" s="15">
        <v>1266</v>
      </c>
      <c r="I83" s="16"/>
    </row>
    <row r="84" spans="1:11" hidden="1" outlineLevel="1" x14ac:dyDescent="0.25">
      <c r="A84" s="13" t="s">
        <v>51</v>
      </c>
      <c r="B84" s="14">
        <v>2645</v>
      </c>
      <c r="C84" s="14">
        <v>354</v>
      </c>
      <c r="D84" s="14">
        <v>413</v>
      </c>
      <c r="E84" s="16"/>
      <c r="F84" s="15">
        <v>13438</v>
      </c>
      <c r="G84" s="15">
        <v>2087</v>
      </c>
      <c r="H84" s="15">
        <v>1679</v>
      </c>
      <c r="I84" s="16"/>
    </row>
    <row r="85" spans="1:11" hidden="1" outlineLevel="1" x14ac:dyDescent="0.25">
      <c r="A85" s="12" t="s">
        <v>52</v>
      </c>
      <c r="B85" s="14">
        <v>2133</v>
      </c>
      <c r="C85" s="14">
        <v>190</v>
      </c>
      <c r="D85" s="14">
        <v>245</v>
      </c>
      <c r="E85" s="16"/>
      <c r="F85" s="15">
        <v>15571</v>
      </c>
      <c r="G85" s="15">
        <v>2277</v>
      </c>
      <c r="H85" s="15">
        <v>1924</v>
      </c>
      <c r="I85" s="16"/>
    </row>
    <row r="86" spans="1:11" hidden="1" outlineLevel="1" x14ac:dyDescent="0.25">
      <c r="A86" s="12" t="s">
        <v>53</v>
      </c>
      <c r="B86" s="14">
        <v>1129</v>
      </c>
      <c r="C86" s="14">
        <v>161</v>
      </c>
      <c r="D86" s="14">
        <v>520</v>
      </c>
      <c r="E86" s="16"/>
      <c r="F86" s="15">
        <v>16700</v>
      </c>
      <c r="G86" s="15">
        <v>2438</v>
      </c>
      <c r="H86" s="15">
        <v>2444</v>
      </c>
      <c r="I86" s="16"/>
    </row>
    <row r="87" spans="1:11" hidden="1" outlineLevel="1" x14ac:dyDescent="0.25">
      <c r="A87" s="12" t="s">
        <v>54</v>
      </c>
      <c r="B87" s="14">
        <v>487</v>
      </c>
      <c r="C87" s="14">
        <v>124</v>
      </c>
      <c r="D87" s="14">
        <v>89</v>
      </c>
      <c r="E87" s="16"/>
      <c r="F87" s="15">
        <v>17187</v>
      </c>
      <c r="G87" s="15">
        <v>2562</v>
      </c>
      <c r="H87" s="15">
        <v>2533</v>
      </c>
      <c r="I87" s="16"/>
    </row>
    <row r="88" spans="1:11" collapsed="1" x14ac:dyDescent="0.25"/>
    <row r="90" spans="1:11" x14ac:dyDescent="0.25">
      <c r="A90" s="95" t="s">
        <v>86</v>
      </c>
      <c r="B90" s="95"/>
      <c r="C90" s="95"/>
      <c r="D90" s="95"/>
      <c r="E90" s="95"/>
      <c r="F90" s="95"/>
      <c r="G90" s="95"/>
      <c r="H90" s="95"/>
      <c r="I90" s="95"/>
      <c r="J90" s="95"/>
      <c r="K90" s="95"/>
    </row>
    <row r="91" spans="1:11" hidden="1" outlineLevel="1" x14ac:dyDescent="0.25">
      <c r="A91" s="11" t="s">
        <v>87</v>
      </c>
      <c r="B91" s="17"/>
      <c r="C91" s="17"/>
      <c r="D91" s="17"/>
      <c r="E91" s="17"/>
    </row>
    <row r="92" spans="1:11" ht="15" hidden="1" customHeight="1" outlineLevel="1" x14ac:dyDescent="0.25">
      <c r="A92" s="3" t="s">
        <v>30</v>
      </c>
      <c r="B92" s="4" t="s">
        <v>32</v>
      </c>
      <c r="C92" s="4" t="s">
        <v>33</v>
      </c>
      <c r="D92" s="4" t="s">
        <v>34</v>
      </c>
      <c r="E92" s="4" t="s">
        <v>35</v>
      </c>
      <c r="F92" s="4" t="s">
        <v>36</v>
      </c>
      <c r="G92" s="4" t="s">
        <v>57</v>
      </c>
      <c r="H92" s="4" t="s">
        <v>58</v>
      </c>
      <c r="I92" s="4" t="s">
        <v>59</v>
      </c>
      <c r="J92" s="4" t="s">
        <v>60</v>
      </c>
      <c r="K92" s="4" t="s">
        <v>61</v>
      </c>
    </row>
    <row r="93" spans="1:11" hidden="1" outlineLevel="1" x14ac:dyDescent="0.25">
      <c r="A93" s="12" t="s">
        <v>43</v>
      </c>
      <c r="B93" s="14">
        <v>264</v>
      </c>
      <c r="C93" s="14">
        <v>492</v>
      </c>
      <c r="D93" s="14">
        <v>1049</v>
      </c>
      <c r="E93" s="14">
        <v>1400</v>
      </c>
      <c r="F93" s="18">
        <v>4104</v>
      </c>
      <c r="G93" s="15">
        <v>264</v>
      </c>
      <c r="H93" s="15">
        <v>492</v>
      </c>
      <c r="I93" s="15">
        <v>1049</v>
      </c>
      <c r="J93" s="15">
        <v>1400</v>
      </c>
      <c r="K93" s="15">
        <v>4104</v>
      </c>
    </row>
    <row r="94" spans="1:11" hidden="1" outlineLevel="1" x14ac:dyDescent="0.25">
      <c r="A94" s="12" t="s">
        <v>44</v>
      </c>
      <c r="B94" s="14">
        <v>44</v>
      </c>
      <c r="C94" s="14">
        <v>222</v>
      </c>
      <c r="D94" s="14">
        <v>535</v>
      </c>
      <c r="E94" s="14">
        <v>1102</v>
      </c>
      <c r="F94" s="18">
        <v>936</v>
      </c>
      <c r="G94" s="15">
        <v>308</v>
      </c>
      <c r="H94" s="15">
        <v>714</v>
      </c>
      <c r="I94" s="15">
        <v>1584</v>
      </c>
      <c r="J94" s="15">
        <v>2502</v>
      </c>
      <c r="K94" s="15">
        <v>5040</v>
      </c>
    </row>
    <row r="95" spans="1:11" hidden="1" outlineLevel="1" x14ac:dyDescent="0.25">
      <c r="A95" s="12" t="s">
        <v>45</v>
      </c>
      <c r="B95" s="14">
        <v>280</v>
      </c>
      <c r="C95" s="14">
        <v>351</v>
      </c>
      <c r="D95" s="14">
        <v>842</v>
      </c>
      <c r="E95" s="14">
        <v>867</v>
      </c>
      <c r="F95" s="18">
        <v>588</v>
      </c>
      <c r="G95" s="15">
        <v>588</v>
      </c>
      <c r="H95" s="15">
        <v>1065</v>
      </c>
      <c r="I95" s="15">
        <v>2426</v>
      </c>
      <c r="J95" s="15">
        <v>3369</v>
      </c>
      <c r="K95" s="15">
        <v>5628</v>
      </c>
    </row>
    <row r="96" spans="1:11" hidden="1" outlineLevel="1" x14ac:dyDescent="0.25">
      <c r="A96" s="13" t="s">
        <v>46</v>
      </c>
      <c r="B96" s="14">
        <v>243</v>
      </c>
      <c r="C96" s="14">
        <v>451</v>
      </c>
      <c r="D96" s="14">
        <v>900</v>
      </c>
      <c r="E96" s="14">
        <v>1258</v>
      </c>
      <c r="F96" s="16"/>
      <c r="G96" s="15">
        <v>831</v>
      </c>
      <c r="H96" s="15">
        <v>1516</v>
      </c>
      <c r="I96" s="15">
        <v>3326</v>
      </c>
      <c r="J96" s="15">
        <v>4627</v>
      </c>
      <c r="K96" s="16"/>
    </row>
    <row r="97" spans="1:11" hidden="1" outlineLevel="1" x14ac:dyDescent="0.25">
      <c r="A97" s="13" t="s">
        <v>47</v>
      </c>
      <c r="B97" s="14">
        <v>512</v>
      </c>
      <c r="C97" s="14">
        <v>575</v>
      </c>
      <c r="D97" s="14">
        <v>835</v>
      </c>
      <c r="E97" s="14">
        <v>3523</v>
      </c>
      <c r="F97" s="16"/>
      <c r="G97" s="15">
        <v>1343</v>
      </c>
      <c r="H97" s="15">
        <v>2091</v>
      </c>
      <c r="I97" s="15">
        <v>4161</v>
      </c>
      <c r="J97" s="15">
        <v>8150</v>
      </c>
      <c r="K97" s="16"/>
    </row>
    <row r="98" spans="1:11" hidden="1" outlineLevel="1" x14ac:dyDescent="0.25">
      <c r="A98" s="13" t="s">
        <v>48</v>
      </c>
      <c r="B98" s="14">
        <v>414</v>
      </c>
      <c r="C98" s="14">
        <v>715</v>
      </c>
      <c r="D98" s="14">
        <v>2352</v>
      </c>
      <c r="E98" s="14">
        <v>6926</v>
      </c>
      <c r="F98" s="16"/>
      <c r="G98" s="15">
        <v>1757</v>
      </c>
      <c r="H98" s="15">
        <v>2806</v>
      </c>
      <c r="I98" s="15">
        <v>6513</v>
      </c>
      <c r="J98" s="15">
        <v>15076</v>
      </c>
      <c r="K98" s="16"/>
    </row>
    <row r="99" spans="1:11" hidden="1" outlineLevel="1" x14ac:dyDescent="0.25">
      <c r="A99" s="13" t="s">
        <v>49</v>
      </c>
      <c r="B99" s="14">
        <v>409</v>
      </c>
      <c r="C99" s="14">
        <v>458</v>
      </c>
      <c r="D99" s="14">
        <v>2164</v>
      </c>
      <c r="E99" s="14">
        <v>7855</v>
      </c>
      <c r="F99" s="16"/>
      <c r="G99" s="15">
        <v>2166</v>
      </c>
      <c r="H99" s="15">
        <v>3264</v>
      </c>
      <c r="I99" s="15">
        <v>8677</v>
      </c>
      <c r="J99" s="15">
        <v>22931</v>
      </c>
      <c r="K99" s="16"/>
    </row>
    <row r="100" spans="1:11" hidden="1" outlineLevel="1" x14ac:dyDescent="0.25">
      <c r="A100" s="13" t="s">
        <v>50</v>
      </c>
      <c r="B100" s="14">
        <v>417</v>
      </c>
      <c r="C100" s="14">
        <v>934</v>
      </c>
      <c r="D100" s="14">
        <v>2203</v>
      </c>
      <c r="E100" s="14">
        <v>6406</v>
      </c>
      <c r="F100" s="16"/>
      <c r="G100" s="15">
        <v>2583</v>
      </c>
      <c r="H100" s="15">
        <v>4198</v>
      </c>
      <c r="I100" s="15">
        <v>10880</v>
      </c>
      <c r="J100" s="15">
        <v>29337</v>
      </c>
      <c r="K100" s="16"/>
    </row>
    <row r="101" spans="1:11" hidden="1" outlineLevel="1" x14ac:dyDescent="0.25">
      <c r="A101" s="13" t="s">
        <v>51</v>
      </c>
      <c r="B101" s="14">
        <v>621</v>
      </c>
      <c r="C101" s="14">
        <v>1248</v>
      </c>
      <c r="D101" s="14">
        <v>1486</v>
      </c>
      <c r="E101" s="14">
        <v>8054</v>
      </c>
      <c r="F101" s="16"/>
      <c r="G101" s="15">
        <v>3204</v>
      </c>
      <c r="H101" s="15">
        <v>5446</v>
      </c>
      <c r="I101" s="15">
        <v>12366</v>
      </c>
      <c r="J101" s="15">
        <v>37391</v>
      </c>
      <c r="K101" s="16"/>
    </row>
    <row r="102" spans="1:11" hidden="1" outlineLevel="1" x14ac:dyDescent="0.25">
      <c r="A102" s="12" t="s">
        <v>52</v>
      </c>
      <c r="B102" s="14">
        <v>1059</v>
      </c>
      <c r="C102" s="14">
        <v>1110</v>
      </c>
      <c r="D102" s="14">
        <v>3616</v>
      </c>
      <c r="E102" s="14">
        <v>11010</v>
      </c>
      <c r="F102" s="16"/>
      <c r="G102" s="15">
        <v>4263</v>
      </c>
      <c r="H102" s="15">
        <v>6556</v>
      </c>
      <c r="I102" s="15">
        <v>15982</v>
      </c>
      <c r="J102" s="15">
        <v>48401</v>
      </c>
      <c r="K102" s="16"/>
    </row>
    <row r="103" spans="1:11" hidden="1" outlineLevel="1" x14ac:dyDescent="0.25">
      <c r="A103" s="12" t="s">
        <v>53</v>
      </c>
      <c r="B103" s="14">
        <v>557</v>
      </c>
      <c r="C103" s="14">
        <v>854</v>
      </c>
      <c r="D103" s="14">
        <v>4061</v>
      </c>
      <c r="E103" s="14">
        <v>5111</v>
      </c>
      <c r="F103" s="16"/>
      <c r="G103" s="15">
        <v>4820</v>
      </c>
      <c r="H103" s="15">
        <v>7410</v>
      </c>
      <c r="I103" s="15">
        <v>20043</v>
      </c>
      <c r="J103" s="15">
        <v>53512</v>
      </c>
      <c r="K103" s="16"/>
    </row>
    <row r="104" spans="1:11" hidden="1" outlineLevel="1" x14ac:dyDescent="0.25">
      <c r="A104" s="12" t="s">
        <v>54</v>
      </c>
      <c r="B104" s="14">
        <v>492</v>
      </c>
      <c r="C104" s="14">
        <v>752</v>
      </c>
      <c r="D104" s="14">
        <v>2371</v>
      </c>
      <c r="E104" s="14">
        <v>5013</v>
      </c>
      <c r="F104" s="16"/>
      <c r="G104" s="15">
        <v>5312</v>
      </c>
      <c r="H104" s="15">
        <v>8162</v>
      </c>
      <c r="I104" s="15">
        <v>22414</v>
      </c>
      <c r="J104" s="15">
        <v>58525</v>
      </c>
      <c r="K104" s="16"/>
    </row>
    <row r="105" spans="1:11" hidden="1" outlineLevel="1" x14ac:dyDescent="0.25"/>
    <row r="106" spans="1:11" hidden="1" outlineLevel="1" x14ac:dyDescent="0.25"/>
    <row r="107" spans="1:11" hidden="1" outlineLevel="1" x14ac:dyDescent="0.25">
      <c r="A107" s="11" t="s">
        <v>88</v>
      </c>
    </row>
    <row r="108" spans="1:11" hidden="1" outlineLevel="1" x14ac:dyDescent="0.25">
      <c r="A108" s="3" t="s">
        <v>30</v>
      </c>
      <c r="B108" s="4" t="s">
        <v>63</v>
      </c>
      <c r="C108" s="4" t="s">
        <v>64</v>
      </c>
      <c r="D108" s="4" t="s">
        <v>65</v>
      </c>
      <c r="E108" s="4" t="s">
        <v>66</v>
      </c>
      <c r="F108" s="4" t="s">
        <v>67</v>
      </c>
      <c r="G108" s="4" t="s">
        <v>68</v>
      </c>
      <c r="H108" s="4" t="s">
        <v>69</v>
      </c>
      <c r="I108" s="4" t="s">
        <v>70</v>
      </c>
      <c r="J108" s="4" t="s">
        <v>71</v>
      </c>
      <c r="K108" s="4" t="s">
        <v>72</v>
      </c>
    </row>
    <row r="109" spans="1:11" hidden="1" outlineLevel="1" x14ac:dyDescent="0.25">
      <c r="A109" s="12" t="s">
        <v>43</v>
      </c>
      <c r="B109" s="19" t="s">
        <v>89</v>
      </c>
      <c r="C109" s="19" t="s">
        <v>89</v>
      </c>
      <c r="D109" s="19">
        <v>1404</v>
      </c>
      <c r="E109" s="19">
        <v>782</v>
      </c>
      <c r="F109" s="20">
        <v>508</v>
      </c>
      <c r="G109" s="20" t="s">
        <v>89</v>
      </c>
      <c r="H109" s="20" t="s">
        <v>89</v>
      </c>
      <c r="I109" s="20">
        <v>1404</v>
      </c>
      <c r="J109" s="20">
        <v>782</v>
      </c>
      <c r="K109" s="20">
        <v>508</v>
      </c>
    </row>
    <row r="110" spans="1:11" ht="15" hidden="1" customHeight="1" outlineLevel="1" x14ac:dyDescent="0.25">
      <c r="A110" s="12" t="s">
        <v>44</v>
      </c>
      <c r="B110" s="19" t="s">
        <v>89</v>
      </c>
      <c r="C110" s="19" t="s">
        <v>89</v>
      </c>
      <c r="D110" s="19">
        <v>874</v>
      </c>
      <c r="E110" s="19">
        <v>416</v>
      </c>
      <c r="F110" s="20">
        <v>430</v>
      </c>
      <c r="G110" s="20" t="s">
        <v>89</v>
      </c>
      <c r="H110" s="20" t="s">
        <v>89</v>
      </c>
      <c r="I110" s="20">
        <v>2278</v>
      </c>
      <c r="J110" s="20">
        <v>1198</v>
      </c>
      <c r="K110" s="20">
        <v>938</v>
      </c>
    </row>
    <row r="111" spans="1:11" hidden="1" outlineLevel="1" x14ac:dyDescent="0.25">
      <c r="A111" s="12" t="s">
        <v>45</v>
      </c>
      <c r="B111" s="19" t="s">
        <v>89</v>
      </c>
      <c r="C111" s="19" t="s">
        <v>89</v>
      </c>
      <c r="D111" s="19">
        <v>500</v>
      </c>
      <c r="E111" s="19">
        <v>417</v>
      </c>
      <c r="F111" s="20">
        <v>448</v>
      </c>
      <c r="G111" s="20" t="s">
        <v>89</v>
      </c>
      <c r="H111" s="20" t="s">
        <v>89</v>
      </c>
      <c r="I111" s="20">
        <v>2778</v>
      </c>
      <c r="J111" s="20">
        <v>1615</v>
      </c>
      <c r="K111" s="20">
        <v>1386</v>
      </c>
    </row>
    <row r="112" spans="1:11" hidden="1" outlineLevel="1" x14ac:dyDescent="0.25">
      <c r="A112" s="13" t="s">
        <v>46</v>
      </c>
      <c r="B112" s="19" t="s">
        <v>89</v>
      </c>
      <c r="C112" s="19" t="s">
        <v>89</v>
      </c>
      <c r="D112" s="19">
        <v>0</v>
      </c>
      <c r="E112" s="19">
        <v>448</v>
      </c>
      <c r="F112" s="21"/>
      <c r="G112" s="20" t="s">
        <v>89</v>
      </c>
      <c r="H112" s="20" t="s">
        <v>89</v>
      </c>
      <c r="I112" s="20">
        <v>2778</v>
      </c>
      <c r="J112" s="20">
        <v>2063</v>
      </c>
      <c r="K112" s="21"/>
    </row>
    <row r="113" spans="1:11" hidden="1" outlineLevel="1" x14ac:dyDescent="0.25">
      <c r="A113" s="13" t="s">
        <v>47</v>
      </c>
      <c r="B113" s="19" t="s">
        <v>89</v>
      </c>
      <c r="C113" s="19" t="s">
        <v>89</v>
      </c>
      <c r="D113" s="19">
        <v>110</v>
      </c>
      <c r="E113" s="19">
        <v>414</v>
      </c>
      <c r="F113" s="21"/>
      <c r="G113" s="20" t="s">
        <v>89</v>
      </c>
      <c r="H113" s="20" t="s">
        <v>89</v>
      </c>
      <c r="I113" s="20">
        <v>2888</v>
      </c>
      <c r="J113" s="20">
        <v>2477</v>
      </c>
      <c r="K113" s="21"/>
    </row>
    <row r="114" spans="1:11" hidden="1" outlineLevel="1" x14ac:dyDescent="0.25">
      <c r="A114" s="13" t="s">
        <v>48</v>
      </c>
      <c r="B114" s="19" t="s">
        <v>89</v>
      </c>
      <c r="C114" s="19" t="s">
        <v>89</v>
      </c>
      <c r="D114" s="19">
        <v>0</v>
      </c>
      <c r="E114" s="19">
        <v>397</v>
      </c>
      <c r="F114" s="21"/>
      <c r="G114" s="20" t="s">
        <v>89</v>
      </c>
      <c r="H114" s="20" t="s">
        <v>89</v>
      </c>
      <c r="I114" s="20">
        <v>2888</v>
      </c>
      <c r="J114" s="20">
        <v>2874</v>
      </c>
      <c r="K114" s="21"/>
    </row>
    <row r="115" spans="1:11" hidden="1" outlineLevel="1" x14ac:dyDescent="0.25">
      <c r="A115" s="13" t="s">
        <v>49</v>
      </c>
      <c r="B115" s="19" t="s">
        <v>89</v>
      </c>
      <c r="C115" s="19" t="s">
        <v>89</v>
      </c>
      <c r="D115" s="19">
        <v>389</v>
      </c>
      <c r="E115" s="19">
        <v>1085</v>
      </c>
      <c r="F115" s="21"/>
      <c r="G115" s="20" t="s">
        <v>89</v>
      </c>
      <c r="H115" s="20" t="s">
        <v>89</v>
      </c>
      <c r="I115" s="20">
        <v>3277</v>
      </c>
      <c r="J115" s="20">
        <v>3959</v>
      </c>
      <c r="K115" s="21"/>
    </row>
    <row r="116" spans="1:11" hidden="1" outlineLevel="1" x14ac:dyDescent="0.25">
      <c r="A116" s="13" t="s">
        <v>50</v>
      </c>
      <c r="B116" s="19" t="s">
        <v>89</v>
      </c>
      <c r="C116" s="19" t="s">
        <v>89</v>
      </c>
      <c r="D116" s="19">
        <v>326</v>
      </c>
      <c r="E116" s="19">
        <v>616</v>
      </c>
      <c r="F116" s="21"/>
      <c r="G116" s="20" t="s">
        <v>89</v>
      </c>
      <c r="H116" s="20" t="s">
        <v>89</v>
      </c>
      <c r="I116" s="20">
        <v>3603</v>
      </c>
      <c r="J116" s="20">
        <v>4575</v>
      </c>
      <c r="K116" s="21"/>
    </row>
    <row r="117" spans="1:11" hidden="1" outlineLevel="1" x14ac:dyDescent="0.25">
      <c r="A117" s="13" t="s">
        <v>51</v>
      </c>
      <c r="B117" s="19" t="s">
        <v>89</v>
      </c>
      <c r="C117" s="19" t="s">
        <v>89</v>
      </c>
      <c r="D117" s="19">
        <v>708</v>
      </c>
      <c r="E117" s="19">
        <v>345</v>
      </c>
      <c r="F117" s="21"/>
      <c r="G117" s="20" t="s">
        <v>89</v>
      </c>
      <c r="H117" s="20" t="s">
        <v>89</v>
      </c>
      <c r="I117" s="20">
        <v>4311</v>
      </c>
      <c r="J117" s="20">
        <v>4920</v>
      </c>
      <c r="K117" s="21"/>
    </row>
    <row r="118" spans="1:11" hidden="1" outlineLevel="1" x14ac:dyDescent="0.25">
      <c r="A118" s="12" t="s">
        <v>52</v>
      </c>
      <c r="B118" s="19" t="s">
        <v>89</v>
      </c>
      <c r="C118" s="19" t="s">
        <v>89</v>
      </c>
      <c r="D118" s="19">
        <v>2</v>
      </c>
      <c r="E118" s="19">
        <v>778</v>
      </c>
      <c r="F118" s="21"/>
      <c r="G118" s="20" t="s">
        <v>89</v>
      </c>
      <c r="H118" s="20" t="s">
        <v>89</v>
      </c>
      <c r="I118" s="20">
        <v>4313</v>
      </c>
      <c r="J118" s="20">
        <v>5698</v>
      </c>
      <c r="K118" s="21"/>
    </row>
    <row r="119" spans="1:11" hidden="1" outlineLevel="1" x14ac:dyDescent="0.25">
      <c r="A119" s="12" t="s">
        <v>53</v>
      </c>
      <c r="B119" s="19" t="s">
        <v>89</v>
      </c>
      <c r="C119" s="19" t="s">
        <v>89</v>
      </c>
      <c r="D119" s="19">
        <v>1160</v>
      </c>
      <c r="E119" s="19">
        <v>537</v>
      </c>
      <c r="F119" s="21"/>
      <c r="G119" s="20" t="s">
        <v>89</v>
      </c>
      <c r="H119" s="20" t="s">
        <v>89</v>
      </c>
      <c r="I119" s="20">
        <v>5473</v>
      </c>
      <c r="J119" s="20">
        <v>6235</v>
      </c>
      <c r="K119" s="21"/>
    </row>
    <row r="120" spans="1:11" hidden="1" outlineLevel="1" x14ac:dyDescent="0.25">
      <c r="A120" s="12" t="s">
        <v>54</v>
      </c>
      <c r="B120" s="19">
        <v>10978</v>
      </c>
      <c r="C120" s="19">
        <v>6396</v>
      </c>
      <c r="D120" s="19">
        <v>820</v>
      </c>
      <c r="E120" s="19">
        <v>565</v>
      </c>
      <c r="F120" s="21"/>
      <c r="G120" s="20">
        <v>10978</v>
      </c>
      <c r="H120" s="20">
        <v>6396</v>
      </c>
      <c r="I120" s="20">
        <v>6293</v>
      </c>
      <c r="J120" s="20">
        <v>6800</v>
      </c>
      <c r="K120" s="21"/>
    </row>
    <row r="121" spans="1:11" hidden="1" outlineLevel="1" x14ac:dyDescent="0.25">
      <c r="A121" s="22"/>
      <c r="B121" s="23"/>
      <c r="C121" s="23"/>
      <c r="D121" s="23"/>
      <c r="E121" s="23"/>
      <c r="F121" s="24"/>
      <c r="G121" s="24"/>
      <c r="H121" s="24"/>
      <c r="I121" s="24"/>
    </row>
    <row r="122" spans="1:11" hidden="1" outlineLevel="1" x14ac:dyDescent="0.25">
      <c r="A122" s="22"/>
      <c r="B122" s="23"/>
      <c r="C122" s="23"/>
      <c r="D122" s="23"/>
      <c r="E122" s="23"/>
      <c r="F122" s="24"/>
      <c r="G122" s="24"/>
      <c r="H122" s="24"/>
      <c r="I122" s="24"/>
    </row>
    <row r="123" spans="1:11" hidden="1" outlineLevel="1" x14ac:dyDescent="0.25">
      <c r="A123" s="11" t="s">
        <v>73</v>
      </c>
    </row>
    <row r="124" spans="1:11" hidden="1" outlineLevel="1" x14ac:dyDescent="0.25">
      <c r="A124" s="3" t="s">
        <v>30</v>
      </c>
      <c r="B124" s="4" t="s">
        <v>74</v>
      </c>
      <c r="C124" s="4" t="s">
        <v>75</v>
      </c>
      <c r="D124" s="4" t="s">
        <v>76</v>
      </c>
      <c r="E124" s="4" t="s">
        <v>77</v>
      </c>
      <c r="F124" s="4" t="s">
        <v>78</v>
      </c>
      <c r="G124" s="4" t="s">
        <v>79</v>
      </c>
      <c r="H124" s="4" t="s">
        <v>80</v>
      </c>
      <c r="I124" s="4" t="s">
        <v>81</v>
      </c>
      <c r="J124" s="4" t="s">
        <v>82</v>
      </c>
      <c r="K124" s="4" t="s">
        <v>83</v>
      </c>
    </row>
    <row r="125" spans="1:11" hidden="1" outlineLevel="1" x14ac:dyDescent="0.25">
      <c r="A125" s="12" t="s">
        <v>43</v>
      </c>
      <c r="B125" s="25">
        <v>264</v>
      </c>
      <c r="C125" s="25">
        <v>492</v>
      </c>
      <c r="D125" s="25">
        <v>2453</v>
      </c>
      <c r="E125" s="25">
        <v>2182</v>
      </c>
      <c r="F125" s="26">
        <v>4612</v>
      </c>
      <c r="G125" s="26">
        <v>264</v>
      </c>
      <c r="H125" s="26">
        <v>492</v>
      </c>
      <c r="I125" s="26">
        <v>2453</v>
      </c>
      <c r="J125" s="26">
        <v>2182</v>
      </c>
      <c r="K125" s="26">
        <v>4612</v>
      </c>
    </row>
    <row r="126" spans="1:11" ht="15" hidden="1" customHeight="1" outlineLevel="1" x14ac:dyDescent="0.25">
      <c r="A126" s="12" t="s">
        <v>44</v>
      </c>
      <c r="B126" s="25">
        <v>44</v>
      </c>
      <c r="C126" s="25">
        <v>222</v>
      </c>
      <c r="D126" s="25">
        <v>1409</v>
      </c>
      <c r="E126" s="25">
        <v>1518</v>
      </c>
      <c r="F126" s="26">
        <v>1366</v>
      </c>
      <c r="G126" s="26">
        <v>308</v>
      </c>
      <c r="H126" s="26">
        <v>714</v>
      </c>
      <c r="I126" s="26">
        <v>3862</v>
      </c>
      <c r="J126" s="26">
        <v>3700</v>
      </c>
      <c r="K126" s="26">
        <v>5978</v>
      </c>
    </row>
    <row r="127" spans="1:11" hidden="1" outlineLevel="1" x14ac:dyDescent="0.25">
      <c r="A127" s="12" t="s">
        <v>45</v>
      </c>
      <c r="B127" s="25">
        <v>280</v>
      </c>
      <c r="C127" s="25">
        <v>351</v>
      </c>
      <c r="D127" s="25">
        <v>1342</v>
      </c>
      <c r="E127" s="25">
        <v>1284</v>
      </c>
      <c r="F127" s="26">
        <v>1036</v>
      </c>
      <c r="G127" s="26">
        <v>588</v>
      </c>
      <c r="H127" s="26">
        <v>1065</v>
      </c>
      <c r="I127" s="26">
        <v>5204</v>
      </c>
      <c r="J127" s="26">
        <v>4984</v>
      </c>
      <c r="K127" s="26">
        <v>7014</v>
      </c>
    </row>
    <row r="128" spans="1:11" hidden="1" outlineLevel="1" x14ac:dyDescent="0.25">
      <c r="A128" s="13" t="s">
        <v>46</v>
      </c>
      <c r="B128" s="25">
        <v>243</v>
      </c>
      <c r="C128" s="25">
        <v>451</v>
      </c>
      <c r="D128" s="25">
        <v>900</v>
      </c>
      <c r="E128" s="25">
        <v>1706</v>
      </c>
      <c r="F128" s="27"/>
      <c r="G128" s="26">
        <v>831</v>
      </c>
      <c r="H128" s="26">
        <v>1516</v>
      </c>
      <c r="I128" s="26">
        <v>6104</v>
      </c>
      <c r="J128" s="26">
        <v>6690</v>
      </c>
      <c r="K128" s="27"/>
    </row>
    <row r="129" spans="1:13" hidden="1" outlineLevel="1" x14ac:dyDescent="0.25">
      <c r="A129" s="13" t="s">
        <v>47</v>
      </c>
      <c r="B129" s="25">
        <v>512</v>
      </c>
      <c r="C129" s="25">
        <v>575</v>
      </c>
      <c r="D129" s="25">
        <v>945</v>
      </c>
      <c r="E129" s="25">
        <v>3937</v>
      </c>
      <c r="F129" s="27"/>
      <c r="G129" s="26">
        <v>1343</v>
      </c>
      <c r="H129" s="26">
        <v>2091</v>
      </c>
      <c r="I129" s="26">
        <v>7049</v>
      </c>
      <c r="J129" s="26">
        <v>10627</v>
      </c>
      <c r="K129" s="27"/>
    </row>
    <row r="130" spans="1:13" hidden="1" outlineLevel="1" x14ac:dyDescent="0.25">
      <c r="A130" s="13" t="s">
        <v>48</v>
      </c>
      <c r="B130" s="25">
        <v>414</v>
      </c>
      <c r="C130" s="25">
        <v>715</v>
      </c>
      <c r="D130" s="25">
        <v>2352</v>
      </c>
      <c r="E130" s="25">
        <v>7323</v>
      </c>
      <c r="F130" s="27"/>
      <c r="G130" s="26">
        <v>1757</v>
      </c>
      <c r="H130" s="26">
        <v>2806</v>
      </c>
      <c r="I130" s="26">
        <v>9401</v>
      </c>
      <c r="J130" s="26">
        <v>17950</v>
      </c>
      <c r="K130" s="27"/>
    </row>
    <row r="131" spans="1:13" hidden="1" outlineLevel="1" x14ac:dyDescent="0.25">
      <c r="A131" s="13" t="s">
        <v>49</v>
      </c>
      <c r="B131" s="25">
        <v>409</v>
      </c>
      <c r="C131" s="25">
        <v>458</v>
      </c>
      <c r="D131" s="25">
        <v>2553</v>
      </c>
      <c r="E131" s="25">
        <v>8940</v>
      </c>
      <c r="F131" s="27"/>
      <c r="G131" s="26">
        <v>2166</v>
      </c>
      <c r="H131" s="26">
        <v>3264</v>
      </c>
      <c r="I131" s="26">
        <v>11954</v>
      </c>
      <c r="J131" s="26">
        <v>26890</v>
      </c>
      <c r="K131" s="27"/>
    </row>
    <row r="132" spans="1:13" hidden="1" outlineLevel="1" x14ac:dyDescent="0.25">
      <c r="A132" s="13" t="s">
        <v>50</v>
      </c>
      <c r="B132" s="25">
        <v>417</v>
      </c>
      <c r="C132" s="25">
        <v>934</v>
      </c>
      <c r="D132" s="25">
        <v>2529</v>
      </c>
      <c r="E132" s="25">
        <v>7022</v>
      </c>
      <c r="F132" s="27"/>
      <c r="G132" s="26">
        <v>2583</v>
      </c>
      <c r="H132" s="26">
        <v>4198</v>
      </c>
      <c r="I132" s="26">
        <v>14483</v>
      </c>
      <c r="J132" s="26">
        <v>33912</v>
      </c>
      <c r="K132" s="27"/>
    </row>
    <row r="133" spans="1:13" hidden="1" outlineLevel="1" x14ac:dyDescent="0.25">
      <c r="A133" s="13" t="s">
        <v>51</v>
      </c>
      <c r="B133" s="25">
        <v>621</v>
      </c>
      <c r="C133" s="25">
        <v>1248</v>
      </c>
      <c r="D133" s="25">
        <v>2194</v>
      </c>
      <c r="E133" s="25">
        <v>8399</v>
      </c>
      <c r="F133" s="27"/>
      <c r="G133" s="26">
        <v>3204</v>
      </c>
      <c r="H133" s="26">
        <v>5446</v>
      </c>
      <c r="I133" s="26">
        <v>16677</v>
      </c>
      <c r="J133" s="26">
        <v>42311</v>
      </c>
      <c r="K133" s="27"/>
    </row>
    <row r="134" spans="1:13" hidden="1" outlineLevel="1" x14ac:dyDescent="0.25">
      <c r="A134" s="12" t="s">
        <v>52</v>
      </c>
      <c r="B134" s="25">
        <v>1059</v>
      </c>
      <c r="C134" s="25">
        <v>1110</v>
      </c>
      <c r="D134" s="25">
        <v>3618</v>
      </c>
      <c r="E134" s="25">
        <v>11788</v>
      </c>
      <c r="F134" s="27"/>
      <c r="G134" s="26">
        <v>4263</v>
      </c>
      <c r="H134" s="26">
        <v>6556</v>
      </c>
      <c r="I134" s="26">
        <v>20295</v>
      </c>
      <c r="J134" s="26">
        <v>54099</v>
      </c>
      <c r="K134" s="27"/>
    </row>
    <row r="135" spans="1:13" hidden="1" outlineLevel="1" x14ac:dyDescent="0.25">
      <c r="A135" s="12" t="s">
        <v>53</v>
      </c>
      <c r="B135" s="25">
        <v>557</v>
      </c>
      <c r="C135" s="25">
        <v>854</v>
      </c>
      <c r="D135" s="25">
        <v>5221</v>
      </c>
      <c r="E135" s="25">
        <v>5648</v>
      </c>
      <c r="F135" s="27"/>
      <c r="G135" s="26">
        <v>4820</v>
      </c>
      <c r="H135" s="26">
        <v>7410</v>
      </c>
      <c r="I135" s="26">
        <v>25516</v>
      </c>
      <c r="J135" s="26">
        <v>59747</v>
      </c>
      <c r="K135" s="27"/>
    </row>
    <row r="136" spans="1:13" hidden="1" outlineLevel="1" x14ac:dyDescent="0.25">
      <c r="A136" s="12" t="s">
        <v>54</v>
      </c>
      <c r="B136" s="25">
        <v>11470</v>
      </c>
      <c r="C136" s="25">
        <v>7148</v>
      </c>
      <c r="D136" s="25">
        <v>3191</v>
      </c>
      <c r="E136" s="25">
        <v>5578</v>
      </c>
      <c r="F136" s="27"/>
      <c r="G136" s="26">
        <v>16290</v>
      </c>
      <c r="H136" s="26">
        <v>14558</v>
      </c>
      <c r="I136" s="26">
        <v>28707</v>
      </c>
      <c r="J136" s="26">
        <v>65325</v>
      </c>
      <c r="K136" s="27"/>
    </row>
    <row r="137" spans="1:13" collapsed="1" x14ac:dyDescent="0.25">
      <c r="A137" s="22"/>
      <c r="B137" s="23"/>
      <c r="C137" s="23"/>
      <c r="D137" s="23"/>
      <c r="E137" s="23"/>
      <c r="F137" s="24"/>
      <c r="G137" s="24"/>
      <c r="H137" s="24"/>
      <c r="I137" s="24"/>
    </row>
    <row r="138" spans="1:13" x14ac:dyDescent="0.25">
      <c r="A138" s="28"/>
      <c r="B138" s="29"/>
      <c r="C138" s="29"/>
      <c r="D138" s="29"/>
      <c r="E138" s="29"/>
      <c r="F138" s="24"/>
      <c r="G138" s="24"/>
      <c r="H138" s="24"/>
      <c r="I138" s="24"/>
    </row>
    <row r="139" spans="1:13" x14ac:dyDescent="0.25">
      <c r="A139" s="90" t="s">
        <v>90</v>
      </c>
      <c r="B139" s="90"/>
      <c r="C139" s="90"/>
      <c r="D139" s="90"/>
      <c r="E139" s="90"/>
      <c r="F139" s="90"/>
      <c r="G139" s="90"/>
      <c r="H139" s="90"/>
      <c r="I139" s="90"/>
      <c r="J139" s="90"/>
      <c r="K139" s="90"/>
      <c r="L139" s="90"/>
      <c r="M139" s="90"/>
    </row>
    <row r="140" spans="1:13" hidden="1" outlineLevel="1" collapsed="1" x14ac:dyDescent="0.25">
      <c r="A140" s="3" t="s">
        <v>30</v>
      </c>
      <c r="B140" s="4" t="s">
        <v>91</v>
      </c>
      <c r="C140" s="4" t="s">
        <v>92</v>
      </c>
      <c r="D140" s="4" t="s">
        <v>93</v>
      </c>
      <c r="E140" s="4" t="s">
        <v>94</v>
      </c>
      <c r="F140" s="4" t="s">
        <v>95</v>
      </c>
      <c r="G140" s="5" t="s">
        <v>96</v>
      </c>
      <c r="H140" s="4" t="s">
        <v>37</v>
      </c>
      <c r="I140" s="4" t="s">
        <v>38</v>
      </c>
      <c r="J140" s="4" t="s">
        <v>39</v>
      </c>
      <c r="K140" s="4" t="s">
        <v>40</v>
      </c>
      <c r="L140" s="4" t="s">
        <v>97</v>
      </c>
      <c r="M140" s="4" t="s">
        <v>42</v>
      </c>
    </row>
    <row r="141" spans="1:13" hidden="1" outlineLevel="1" x14ac:dyDescent="0.25">
      <c r="A141" s="6" t="s">
        <v>43</v>
      </c>
      <c r="B141" s="25">
        <v>0</v>
      </c>
      <c r="C141" s="25">
        <v>0</v>
      </c>
      <c r="D141" s="25">
        <v>0</v>
      </c>
      <c r="E141" s="25">
        <v>0</v>
      </c>
      <c r="F141" s="25">
        <v>0</v>
      </c>
      <c r="G141" s="26">
        <v>90</v>
      </c>
      <c r="H141" s="25">
        <v>0</v>
      </c>
      <c r="I141" s="25">
        <v>0</v>
      </c>
      <c r="J141" s="25">
        <v>0</v>
      </c>
      <c r="K141" s="25">
        <v>0</v>
      </c>
      <c r="L141" s="25">
        <v>0</v>
      </c>
      <c r="M141" s="26">
        <v>90</v>
      </c>
    </row>
    <row r="142" spans="1:13" hidden="1" outlineLevel="1" x14ac:dyDescent="0.25">
      <c r="A142" s="6" t="s">
        <v>44</v>
      </c>
      <c r="B142" s="25">
        <v>0</v>
      </c>
      <c r="C142" s="25">
        <v>0</v>
      </c>
      <c r="D142" s="25">
        <v>0</v>
      </c>
      <c r="E142" s="25">
        <v>96</v>
      </c>
      <c r="F142" s="25">
        <v>37</v>
      </c>
      <c r="G142" s="26">
        <v>42</v>
      </c>
      <c r="H142" s="25">
        <v>0</v>
      </c>
      <c r="I142" s="25">
        <v>0</v>
      </c>
      <c r="J142" s="25">
        <v>0</v>
      </c>
      <c r="K142" s="25">
        <v>96</v>
      </c>
      <c r="L142" s="25">
        <v>37</v>
      </c>
      <c r="M142" s="26">
        <v>132</v>
      </c>
    </row>
    <row r="143" spans="1:13" hidden="1" outlineLevel="1" x14ac:dyDescent="0.25">
      <c r="A143" s="6" t="s">
        <v>45</v>
      </c>
      <c r="B143" s="25">
        <v>0</v>
      </c>
      <c r="C143" s="25">
        <v>0</v>
      </c>
      <c r="D143" s="25">
        <v>28</v>
      </c>
      <c r="E143" s="25">
        <v>154</v>
      </c>
      <c r="F143" s="25">
        <v>10</v>
      </c>
      <c r="G143" s="26">
        <v>159</v>
      </c>
      <c r="H143" s="25">
        <v>0</v>
      </c>
      <c r="I143" s="25">
        <v>0</v>
      </c>
      <c r="J143" s="25">
        <v>28</v>
      </c>
      <c r="K143" s="25">
        <v>250</v>
      </c>
      <c r="L143" s="25">
        <v>47</v>
      </c>
      <c r="M143" s="26">
        <v>291</v>
      </c>
    </row>
    <row r="144" spans="1:13" hidden="1" outlineLevel="1" x14ac:dyDescent="0.25">
      <c r="A144" s="9" t="s">
        <v>46</v>
      </c>
      <c r="B144" s="25">
        <v>0</v>
      </c>
      <c r="C144" s="25">
        <v>0</v>
      </c>
      <c r="D144" s="25">
        <v>0</v>
      </c>
      <c r="E144" s="25">
        <v>23</v>
      </c>
      <c r="F144" s="25">
        <v>0</v>
      </c>
      <c r="G144" s="27"/>
      <c r="H144" s="25">
        <v>0</v>
      </c>
      <c r="I144" s="25">
        <v>0</v>
      </c>
      <c r="J144" s="25">
        <v>28</v>
      </c>
      <c r="K144" s="25">
        <v>273</v>
      </c>
      <c r="L144" s="25">
        <v>47</v>
      </c>
      <c r="M144" s="27"/>
    </row>
    <row r="145" spans="1:13" hidden="1" outlineLevel="1" x14ac:dyDescent="0.25">
      <c r="A145" s="9" t="s">
        <v>47</v>
      </c>
      <c r="B145" s="25">
        <v>0</v>
      </c>
      <c r="C145" s="25">
        <v>0</v>
      </c>
      <c r="D145" s="25">
        <v>0</v>
      </c>
      <c r="E145" s="25">
        <v>0</v>
      </c>
      <c r="F145" s="25">
        <v>0</v>
      </c>
      <c r="G145" s="27"/>
      <c r="H145" s="25">
        <v>0</v>
      </c>
      <c r="I145" s="25">
        <v>0</v>
      </c>
      <c r="J145" s="25">
        <v>28</v>
      </c>
      <c r="K145" s="25">
        <v>273</v>
      </c>
      <c r="L145" s="25">
        <v>47</v>
      </c>
      <c r="M145" s="27"/>
    </row>
    <row r="146" spans="1:13" hidden="1" outlineLevel="1" x14ac:dyDescent="0.25">
      <c r="A146" s="9" t="s">
        <v>48</v>
      </c>
      <c r="B146" s="25">
        <v>0</v>
      </c>
      <c r="C146" s="25">
        <v>0</v>
      </c>
      <c r="D146" s="25">
        <v>0</v>
      </c>
      <c r="E146" s="25">
        <v>0</v>
      </c>
      <c r="F146" s="25">
        <v>61</v>
      </c>
      <c r="G146" s="27"/>
      <c r="H146" s="25">
        <v>0</v>
      </c>
      <c r="I146" s="25">
        <v>0</v>
      </c>
      <c r="J146" s="25">
        <v>28</v>
      </c>
      <c r="K146" s="25">
        <v>273</v>
      </c>
      <c r="L146" s="25">
        <v>108</v>
      </c>
      <c r="M146" s="27"/>
    </row>
    <row r="147" spans="1:13" hidden="1" outlineLevel="1" x14ac:dyDescent="0.25">
      <c r="A147" s="9" t="s">
        <v>49</v>
      </c>
      <c r="B147" s="25">
        <v>0</v>
      </c>
      <c r="C147" s="25">
        <v>0</v>
      </c>
      <c r="D147" s="25">
        <v>0</v>
      </c>
      <c r="E147" s="25">
        <v>228</v>
      </c>
      <c r="F147" s="25">
        <v>0</v>
      </c>
      <c r="G147" s="27"/>
      <c r="H147" s="25">
        <v>0</v>
      </c>
      <c r="I147" s="25">
        <v>0</v>
      </c>
      <c r="J147" s="25">
        <v>28</v>
      </c>
      <c r="K147" s="25">
        <v>501</v>
      </c>
      <c r="L147" s="25">
        <v>108</v>
      </c>
      <c r="M147" s="27"/>
    </row>
    <row r="148" spans="1:13" hidden="1" outlineLevel="1" x14ac:dyDescent="0.25">
      <c r="A148" s="9" t="s">
        <v>50</v>
      </c>
      <c r="B148" s="25">
        <v>0</v>
      </c>
      <c r="C148" s="25">
        <v>0</v>
      </c>
      <c r="D148" s="25">
        <v>23</v>
      </c>
      <c r="E148" s="25">
        <v>12</v>
      </c>
      <c r="F148" s="25">
        <v>93</v>
      </c>
      <c r="G148" s="27"/>
      <c r="H148" s="25">
        <v>0</v>
      </c>
      <c r="I148" s="25">
        <v>0</v>
      </c>
      <c r="J148" s="25">
        <v>51</v>
      </c>
      <c r="K148" s="25">
        <v>513</v>
      </c>
      <c r="L148" s="25">
        <v>201</v>
      </c>
      <c r="M148" s="27"/>
    </row>
    <row r="149" spans="1:13" hidden="1" outlineLevel="1" x14ac:dyDescent="0.25">
      <c r="A149" s="9" t="s">
        <v>51</v>
      </c>
      <c r="B149" s="25">
        <v>345</v>
      </c>
      <c r="C149" s="25">
        <v>115</v>
      </c>
      <c r="D149" s="25">
        <v>55</v>
      </c>
      <c r="E149" s="25">
        <v>306</v>
      </c>
      <c r="F149" s="25">
        <v>338</v>
      </c>
      <c r="G149" s="27"/>
      <c r="H149" s="25">
        <v>345</v>
      </c>
      <c r="I149" s="25">
        <v>115</v>
      </c>
      <c r="J149" s="25">
        <v>106</v>
      </c>
      <c r="K149" s="25">
        <v>819</v>
      </c>
      <c r="L149" s="25">
        <v>539</v>
      </c>
      <c r="M149" s="27"/>
    </row>
    <row r="150" spans="1:13" hidden="1" outlineLevel="1" x14ac:dyDescent="0.25">
      <c r="A150" s="9" t="s">
        <v>52</v>
      </c>
      <c r="B150" s="25">
        <v>0</v>
      </c>
      <c r="C150" s="25">
        <v>128</v>
      </c>
      <c r="D150" s="25">
        <v>83</v>
      </c>
      <c r="E150" s="25">
        <v>34</v>
      </c>
      <c r="F150" s="25">
        <v>207</v>
      </c>
      <c r="G150" s="27"/>
      <c r="H150" s="25">
        <v>345</v>
      </c>
      <c r="I150" s="25">
        <v>243</v>
      </c>
      <c r="J150" s="25">
        <v>189</v>
      </c>
      <c r="K150" s="25">
        <v>853</v>
      </c>
      <c r="L150" s="25">
        <v>746</v>
      </c>
      <c r="M150" s="27"/>
    </row>
    <row r="151" spans="1:13" hidden="1" outlineLevel="1" x14ac:dyDescent="0.25">
      <c r="A151" s="9" t="s">
        <v>53</v>
      </c>
      <c r="B151" s="25">
        <v>0</v>
      </c>
      <c r="C151" s="25">
        <v>26</v>
      </c>
      <c r="D151" s="25">
        <v>129</v>
      </c>
      <c r="E151" s="25">
        <v>176</v>
      </c>
      <c r="F151" s="25">
        <v>191</v>
      </c>
      <c r="G151" s="27"/>
      <c r="H151" s="25">
        <v>345</v>
      </c>
      <c r="I151" s="25">
        <v>269</v>
      </c>
      <c r="J151" s="25">
        <v>318</v>
      </c>
      <c r="K151" s="25">
        <v>1029</v>
      </c>
      <c r="L151" s="25">
        <v>937</v>
      </c>
      <c r="M151" s="27"/>
    </row>
    <row r="152" spans="1:13" hidden="1" outlineLevel="1" x14ac:dyDescent="0.25">
      <c r="A152" s="9" t="s">
        <v>54</v>
      </c>
      <c r="B152" s="25">
        <v>0</v>
      </c>
      <c r="C152" s="25">
        <v>0</v>
      </c>
      <c r="D152" s="25">
        <v>27</v>
      </c>
      <c r="E152" s="25">
        <v>49</v>
      </c>
      <c r="F152" s="25">
        <v>341</v>
      </c>
      <c r="G152" s="27"/>
      <c r="H152" s="25">
        <v>345</v>
      </c>
      <c r="I152" s="25">
        <v>269</v>
      </c>
      <c r="J152" s="25">
        <v>345</v>
      </c>
      <c r="K152" s="25">
        <v>1078</v>
      </c>
      <c r="L152" s="25">
        <v>1278</v>
      </c>
      <c r="M152" s="27"/>
    </row>
    <row r="153" spans="1:13" collapsed="1" x14ac:dyDescent="0.25"/>
    <row r="155" spans="1:13" x14ac:dyDescent="0.25">
      <c r="A155" s="90" t="s">
        <v>98</v>
      </c>
      <c r="B155" s="90"/>
      <c r="C155" s="90"/>
      <c r="D155" s="90"/>
      <c r="E155" s="90"/>
      <c r="F155" s="90"/>
      <c r="G155" s="90"/>
      <c r="H155" s="90"/>
      <c r="I155" s="90"/>
      <c r="J155" s="90"/>
      <c r="K155" s="90"/>
      <c r="L155" s="90"/>
      <c r="M155" s="90"/>
    </row>
    <row r="156" spans="1:13" hidden="1" outlineLevel="1" collapsed="1" x14ac:dyDescent="0.25">
      <c r="A156" s="3" t="s">
        <v>30</v>
      </c>
      <c r="B156" s="4" t="s">
        <v>91</v>
      </c>
      <c r="C156" s="4" t="s">
        <v>92</v>
      </c>
      <c r="D156" s="4" t="s">
        <v>93</v>
      </c>
      <c r="E156" s="4" t="s">
        <v>94</v>
      </c>
      <c r="F156" s="4" t="s">
        <v>95</v>
      </c>
      <c r="G156" s="5" t="s">
        <v>96</v>
      </c>
      <c r="H156" s="4" t="s">
        <v>37</v>
      </c>
      <c r="I156" s="4" t="s">
        <v>38</v>
      </c>
      <c r="J156" s="4" t="s">
        <v>39</v>
      </c>
      <c r="K156" s="4" t="s">
        <v>40</v>
      </c>
      <c r="L156" s="4" t="s">
        <v>97</v>
      </c>
      <c r="M156" s="4" t="s">
        <v>42</v>
      </c>
    </row>
    <row r="157" spans="1:13" hidden="1" outlineLevel="1" x14ac:dyDescent="0.25">
      <c r="A157" s="6" t="s">
        <v>43</v>
      </c>
      <c r="B157" s="25">
        <v>0</v>
      </c>
      <c r="C157" s="25">
        <v>0</v>
      </c>
      <c r="D157" s="25">
        <v>0</v>
      </c>
      <c r="E157" s="25">
        <v>0</v>
      </c>
      <c r="F157" s="25">
        <v>0</v>
      </c>
      <c r="G157" s="26">
        <v>49</v>
      </c>
      <c r="H157" s="25">
        <v>0</v>
      </c>
      <c r="I157" s="25">
        <v>0</v>
      </c>
      <c r="J157" s="25">
        <v>0</v>
      </c>
      <c r="K157" s="25">
        <v>0</v>
      </c>
      <c r="L157" s="25">
        <v>0</v>
      </c>
      <c r="M157" s="26">
        <v>49</v>
      </c>
    </row>
    <row r="158" spans="1:13" hidden="1" outlineLevel="1" x14ac:dyDescent="0.25">
      <c r="A158" s="6" t="s">
        <v>44</v>
      </c>
      <c r="B158" s="25">
        <v>0</v>
      </c>
      <c r="C158" s="25">
        <v>0</v>
      </c>
      <c r="D158" s="25">
        <v>0</v>
      </c>
      <c r="E158" s="25">
        <v>0</v>
      </c>
      <c r="F158" s="25">
        <v>0</v>
      </c>
      <c r="G158" s="25">
        <v>0</v>
      </c>
      <c r="H158" s="25">
        <v>0</v>
      </c>
      <c r="I158" s="25">
        <v>0</v>
      </c>
      <c r="J158" s="25">
        <v>0</v>
      </c>
      <c r="K158" s="25">
        <v>0</v>
      </c>
      <c r="L158" s="25">
        <v>0</v>
      </c>
      <c r="M158" s="26">
        <v>49</v>
      </c>
    </row>
    <row r="159" spans="1:13" hidden="1" outlineLevel="1" x14ac:dyDescent="0.25">
      <c r="A159" s="6" t="s">
        <v>45</v>
      </c>
      <c r="B159" s="25">
        <v>0</v>
      </c>
      <c r="C159" s="25">
        <v>0</v>
      </c>
      <c r="D159" s="25">
        <v>0</v>
      </c>
      <c r="E159" s="25">
        <v>0</v>
      </c>
      <c r="F159" s="25">
        <v>0</v>
      </c>
      <c r="G159" s="26">
        <v>195</v>
      </c>
      <c r="H159" s="25">
        <v>0</v>
      </c>
      <c r="I159" s="25">
        <v>0</v>
      </c>
      <c r="J159" s="25">
        <v>0</v>
      </c>
      <c r="K159" s="25">
        <v>0</v>
      </c>
      <c r="L159" s="25">
        <v>0</v>
      </c>
      <c r="M159" s="26">
        <v>244</v>
      </c>
    </row>
    <row r="160" spans="1:13" hidden="1" outlineLevel="1" x14ac:dyDescent="0.25">
      <c r="A160" s="9" t="s">
        <v>46</v>
      </c>
      <c r="B160" s="25">
        <v>0</v>
      </c>
      <c r="C160" s="25">
        <v>0</v>
      </c>
      <c r="D160" s="25">
        <v>0</v>
      </c>
      <c r="E160" s="25">
        <v>0</v>
      </c>
      <c r="F160" s="25">
        <v>0</v>
      </c>
      <c r="G160" s="27"/>
      <c r="H160" s="25">
        <v>0</v>
      </c>
      <c r="I160" s="25">
        <v>0</v>
      </c>
      <c r="J160" s="25">
        <v>0</v>
      </c>
      <c r="K160" s="25">
        <v>0</v>
      </c>
      <c r="L160" s="25">
        <v>0</v>
      </c>
      <c r="M160" s="27"/>
    </row>
    <row r="161" spans="1:13" hidden="1" outlineLevel="1" x14ac:dyDescent="0.25">
      <c r="A161" s="9" t="s">
        <v>47</v>
      </c>
      <c r="B161" s="25">
        <v>0</v>
      </c>
      <c r="C161" s="25">
        <v>0</v>
      </c>
      <c r="D161" s="25">
        <v>0</v>
      </c>
      <c r="E161" s="25">
        <v>0</v>
      </c>
      <c r="F161" s="25">
        <v>0</v>
      </c>
      <c r="G161" s="27"/>
      <c r="H161" s="25">
        <v>0</v>
      </c>
      <c r="I161" s="25">
        <v>0</v>
      </c>
      <c r="J161" s="25">
        <v>0</v>
      </c>
      <c r="K161" s="25">
        <v>0</v>
      </c>
      <c r="L161" s="25">
        <v>0</v>
      </c>
      <c r="M161" s="27"/>
    </row>
    <row r="162" spans="1:13" hidden="1" outlineLevel="1" x14ac:dyDescent="0.25">
      <c r="A162" s="9" t="s">
        <v>48</v>
      </c>
      <c r="B162" s="25">
        <v>0</v>
      </c>
      <c r="C162" s="25">
        <v>0</v>
      </c>
      <c r="D162" s="25">
        <v>0</v>
      </c>
      <c r="E162" s="25">
        <v>0</v>
      </c>
      <c r="F162" s="25">
        <v>235</v>
      </c>
      <c r="G162" s="27"/>
      <c r="H162" s="25">
        <v>0</v>
      </c>
      <c r="I162" s="25">
        <v>0</v>
      </c>
      <c r="J162" s="25">
        <v>0</v>
      </c>
      <c r="K162" s="25">
        <v>0</v>
      </c>
      <c r="L162" s="25">
        <v>235</v>
      </c>
      <c r="M162" s="27"/>
    </row>
    <row r="163" spans="1:13" hidden="1" outlineLevel="1" x14ac:dyDescent="0.25">
      <c r="A163" s="9" t="s">
        <v>49</v>
      </c>
      <c r="B163" s="25">
        <v>0</v>
      </c>
      <c r="C163" s="25">
        <v>94</v>
      </c>
      <c r="D163" s="25">
        <v>0</v>
      </c>
      <c r="E163" s="25">
        <v>0</v>
      </c>
      <c r="F163" s="25">
        <v>28</v>
      </c>
      <c r="G163" s="27"/>
      <c r="H163" s="25">
        <v>0</v>
      </c>
      <c r="I163" s="25">
        <v>94</v>
      </c>
      <c r="J163" s="25">
        <v>0</v>
      </c>
      <c r="K163" s="25">
        <v>0</v>
      </c>
      <c r="L163" s="25">
        <v>263</v>
      </c>
      <c r="M163" s="27"/>
    </row>
    <row r="164" spans="1:13" hidden="1" outlineLevel="1" x14ac:dyDescent="0.25">
      <c r="A164" s="9" t="s">
        <v>50</v>
      </c>
      <c r="B164" s="25">
        <v>0</v>
      </c>
      <c r="C164" s="25">
        <v>0</v>
      </c>
      <c r="D164" s="25">
        <v>0</v>
      </c>
      <c r="E164" s="25">
        <v>0</v>
      </c>
      <c r="F164" s="25">
        <v>451</v>
      </c>
      <c r="G164" s="27"/>
      <c r="H164" s="25">
        <v>0</v>
      </c>
      <c r="I164" s="25">
        <v>94</v>
      </c>
      <c r="J164" s="25">
        <v>0</v>
      </c>
      <c r="K164" s="25">
        <v>0</v>
      </c>
      <c r="L164" s="25">
        <v>714</v>
      </c>
      <c r="M164" s="27"/>
    </row>
    <row r="165" spans="1:13" hidden="1" outlineLevel="1" x14ac:dyDescent="0.25">
      <c r="A165" s="9" t="s">
        <v>51</v>
      </c>
      <c r="B165" s="25">
        <v>0</v>
      </c>
      <c r="C165" s="25">
        <v>6</v>
      </c>
      <c r="D165" s="25">
        <v>0</v>
      </c>
      <c r="E165" s="25">
        <v>0</v>
      </c>
      <c r="F165" s="25">
        <v>58</v>
      </c>
      <c r="G165" s="27"/>
      <c r="H165" s="25">
        <v>0</v>
      </c>
      <c r="I165" s="25">
        <v>100</v>
      </c>
      <c r="J165" s="25">
        <v>0</v>
      </c>
      <c r="K165" s="25">
        <v>0</v>
      </c>
      <c r="L165" s="25">
        <v>772</v>
      </c>
      <c r="M165" s="27"/>
    </row>
    <row r="166" spans="1:13" hidden="1" outlineLevel="1" x14ac:dyDescent="0.25">
      <c r="A166" s="9" t="s">
        <v>52</v>
      </c>
      <c r="B166" s="25">
        <v>0</v>
      </c>
      <c r="C166" s="25">
        <v>6</v>
      </c>
      <c r="D166" s="25">
        <v>0</v>
      </c>
      <c r="E166" s="25">
        <v>0</v>
      </c>
      <c r="F166" s="25">
        <v>261</v>
      </c>
      <c r="G166" s="27"/>
      <c r="H166" s="25">
        <v>0</v>
      </c>
      <c r="I166" s="25">
        <v>106</v>
      </c>
      <c r="J166" s="25">
        <v>0</v>
      </c>
      <c r="K166" s="25">
        <v>0</v>
      </c>
      <c r="L166" s="25">
        <v>1033</v>
      </c>
      <c r="M166" s="27"/>
    </row>
    <row r="167" spans="1:13" hidden="1" outlineLevel="1" x14ac:dyDescent="0.25">
      <c r="A167" s="9" t="s">
        <v>53</v>
      </c>
      <c r="B167" s="25">
        <v>0</v>
      </c>
      <c r="C167" s="25">
        <v>0</v>
      </c>
      <c r="D167" s="25">
        <v>0</v>
      </c>
      <c r="E167" s="25">
        <v>0</v>
      </c>
      <c r="F167" s="25">
        <v>149</v>
      </c>
      <c r="G167" s="27"/>
      <c r="H167" s="25">
        <v>0</v>
      </c>
      <c r="I167" s="25">
        <v>106</v>
      </c>
      <c r="J167" s="25">
        <v>0</v>
      </c>
      <c r="K167" s="25">
        <v>0</v>
      </c>
      <c r="L167" s="25">
        <v>1182</v>
      </c>
      <c r="M167" s="27"/>
    </row>
    <row r="168" spans="1:13" hidden="1" outlineLevel="1" x14ac:dyDescent="0.25">
      <c r="A168" s="9" t="s">
        <v>54</v>
      </c>
      <c r="B168" s="25">
        <v>569</v>
      </c>
      <c r="C168" s="25">
        <v>0</v>
      </c>
      <c r="D168" s="25">
        <v>24</v>
      </c>
      <c r="E168" s="25">
        <v>20</v>
      </c>
      <c r="F168" s="25">
        <v>263</v>
      </c>
      <c r="G168" s="27"/>
      <c r="H168" s="25">
        <v>569</v>
      </c>
      <c r="I168" s="25">
        <v>106</v>
      </c>
      <c r="J168" s="25">
        <v>24</v>
      </c>
      <c r="K168" s="25">
        <v>20</v>
      </c>
      <c r="L168" s="25">
        <v>1445</v>
      </c>
      <c r="M168" s="27"/>
    </row>
    <row r="169" spans="1:13" collapsed="1" x14ac:dyDescent="0.25"/>
    <row r="175" spans="1:13" x14ac:dyDescent="0.25">
      <c r="A175" s="91" t="s">
        <v>99</v>
      </c>
      <c r="B175" s="91"/>
      <c r="C175" s="91"/>
    </row>
    <row r="176" spans="1:13" x14ac:dyDescent="0.25">
      <c r="A176" s="91"/>
      <c r="B176" s="91"/>
      <c r="C176" s="91"/>
    </row>
    <row r="177" spans="1:8" x14ac:dyDescent="0.25">
      <c r="A177" s="91"/>
      <c r="B177" s="91"/>
      <c r="C177" s="91"/>
    </row>
    <row r="178" spans="1:8" x14ac:dyDescent="0.25">
      <c r="A178" s="91"/>
      <c r="B178" s="91"/>
      <c r="C178" s="91"/>
    </row>
    <row r="180" spans="1:8" x14ac:dyDescent="0.25">
      <c r="A180" s="92" t="s">
        <v>100</v>
      </c>
      <c r="B180" s="92"/>
      <c r="C180" s="92"/>
      <c r="D180" s="92"/>
      <c r="E180" s="92"/>
      <c r="F180" s="92"/>
      <c r="G180" s="92"/>
      <c r="H180" s="92"/>
    </row>
  </sheetData>
  <mergeCells count="9">
    <mergeCell ref="A155:M155"/>
    <mergeCell ref="A175:C178"/>
    <mergeCell ref="A180:H180"/>
    <mergeCell ref="B6:D6"/>
    <mergeCell ref="A9:M9"/>
    <mergeCell ref="A25:K25"/>
    <mergeCell ref="A74:I74"/>
    <mergeCell ref="A90:K90"/>
    <mergeCell ref="A139:M13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7:K119"/>
  <sheetViews>
    <sheetView topLeftCell="A7" workbookViewId="0">
      <selection activeCell="J55" sqref="J55"/>
    </sheetView>
  </sheetViews>
  <sheetFormatPr defaultRowHeight="15" outlineLevelRow="1" x14ac:dyDescent="0.25"/>
  <cols>
    <col min="1" max="1" width="8.140625" customWidth="1"/>
    <col min="2" max="11" width="20.7109375" customWidth="1"/>
  </cols>
  <sheetData>
    <row r="7" spans="1:11" ht="15.75" x14ac:dyDescent="0.25">
      <c r="B7" s="1" t="s">
        <v>101</v>
      </c>
      <c r="C7" s="1"/>
      <c r="D7" s="2"/>
    </row>
    <row r="9" spans="1:11" x14ac:dyDescent="0.25">
      <c r="A9" s="90" t="s">
        <v>102</v>
      </c>
      <c r="B9" s="90"/>
      <c r="C9" s="90"/>
      <c r="D9" s="90"/>
      <c r="E9" s="90"/>
      <c r="F9" s="90"/>
      <c r="G9" s="90"/>
      <c r="H9" s="90"/>
      <c r="I9" s="90"/>
      <c r="J9" s="90"/>
      <c r="K9" s="90"/>
    </row>
    <row r="10" spans="1:11" hidden="1" outlineLevel="1" x14ac:dyDescent="0.25">
      <c r="A10" s="3" t="s">
        <v>30</v>
      </c>
      <c r="B10" s="4" t="s">
        <v>103</v>
      </c>
      <c r="C10" s="4" t="s">
        <v>104</v>
      </c>
      <c r="D10" s="4" t="s">
        <v>105</v>
      </c>
      <c r="E10" s="4" t="s">
        <v>106</v>
      </c>
      <c r="F10" s="5" t="s">
        <v>107</v>
      </c>
      <c r="G10" s="4" t="s">
        <v>38</v>
      </c>
      <c r="H10" s="4" t="s">
        <v>39</v>
      </c>
      <c r="I10" s="4" t="s">
        <v>40</v>
      </c>
      <c r="J10" s="4" t="s">
        <v>97</v>
      </c>
      <c r="K10" s="4" t="s">
        <v>42</v>
      </c>
    </row>
    <row r="11" spans="1:11" hidden="1" outlineLevel="1" x14ac:dyDescent="0.25">
      <c r="A11" s="6" t="s">
        <v>43</v>
      </c>
      <c r="B11" s="25">
        <v>0</v>
      </c>
      <c r="C11" s="25">
        <v>53436</v>
      </c>
      <c r="D11" s="25">
        <v>2</v>
      </c>
      <c r="E11" s="25">
        <v>71</v>
      </c>
      <c r="F11" s="26">
        <v>90</v>
      </c>
      <c r="G11" s="36">
        <v>0</v>
      </c>
      <c r="H11" s="36">
        <v>53436</v>
      </c>
      <c r="I11" s="36">
        <v>2</v>
      </c>
      <c r="J11" s="36">
        <v>71</v>
      </c>
      <c r="K11" s="36">
        <v>90</v>
      </c>
    </row>
    <row r="12" spans="1:11" hidden="1" outlineLevel="1" x14ac:dyDescent="0.25">
      <c r="A12" s="6" t="s">
        <v>44</v>
      </c>
      <c r="B12" s="25">
        <v>0</v>
      </c>
      <c r="C12" s="25">
        <v>34404</v>
      </c>
      <c r="D12" s="25">
        <v>56</v>
      </c>
      <c r="E12" s="25">
        <v>133</v>
      </c>
      <c r="F12" s="26">
        <v>115</v>
      </c>
      <c r="G12" s="36">
        <v>0</v>
      </c>
      <c r="H12" s="36">
        <v>87840</v>
      </c>
      <c r="I12" s="36">
        <v>58</v>
      </c>
      <c r="J12" s="36">
        <v>204</v>
      </c>
      <c r="K12" s="36">
        <v>205</v>
      </c>
    </row>
    <row r="13" spans="1:11" hidden="1" outlineLevel="1" x14ac:dyDescent="0.25">
      <c r="A13" s="6" t="s">
        <v>45</v>
      </c>
      <c r="B13" s="25">
        <v>0</v>
      </c>
      <c r="C13" s="25">
        <v>1783</v>
      </c>
      <c r="D13" s="25">
        <v>14</v>
      </c>
      <c r="E13" s="25">
        <v>94</v>
      </c>
      <c r="F13" s="26">
        <v>122</v>
      </c>
      <c r="G13" s="36">
        <v>0</v>
      </c>
      <c r="H13" s="36">
        <v>89623</v>
      </c>
      <c r="I13" s="36">
        <v>72</v>
      </c>
      <c r="J13" s="36">
        <v>298</v>
      </c>
      <c r="K13" s="36">
        <v>327</v>
      </c>
    </row>
    <row r="14" spans="1:11" hidden="1" outlineLevel="1" x14ac:dyDescent="0.25">
      <c r="A14" s="9" t="s">
        <v>46</v>
      </c>
      <c r="B14" s="25">
        <v>0</v>
      </c>
      <c r="C14" s="25">
        <v>0</v>
      </c>
      <c r="D14" s="25">
        <v>5</v>
      </c>
      <c r="E14" s="25">
        <v>199</v>
      </c>
      <c r="F14" s="27"/>
      <c r="G14" s="36">
        <v>0</v>
      </c>
      <c r="H14" s="36">
        <v>89623</v>
      </c>
      <c r="I14" s="36">
        <v>77</v>
      </c>
      <c r="J14" s="36">
        <v>497</v>
      </c>
      <c r="K14" s="27"/>
    </row>
    <row r="15" spans="1:11" hidden="1" outlineLevel="1" x14ac:dyDescent="0.25">
      <c r="A15" s="9" t="s">
        <v>47</v>
      </c>
      <c r="B15" s="25">
        <v>0</v>
      </c>
      <c r="C15" s="25">
        <v>47</v>
      </c>
      <c r="D15" s="25">
        <v>0</v>
      </c>
      <c r="E15" s="25">
        <v>325</v>
      </c>
      <c r="F15" s="27"/>
      <c r="G15" s="36">
        <v>0</v>
      </c>
      <c r="H15" s="36">
        <v>89670</v>
      </c>
      <c r="I15" s="36">
        <v>77</v>
      </c>
      <c r="J15" s="36">
        <v>822</v>
      </c>
      <c r="K15" s="27"/>
    </row>
    <row r="16" spans="1:11" hidden="1" outlineLevel="1" x14ac:dyDescent="0.25">
      <c r="A16" s="9" t="s">
        <v>48</v>
      </c>
      <c r="B16" s="25">
        <v>0</v>
      </c>
      <c r="C16" s="25">
        <v>0</v>
      </c>
      <c r="D16" s="25">
        <v>45</v>
      </c>
      <c r="E16" s="25">
        <v>276</v>
      </c>
      <c r="F16" s="27"/>
      <c r="G16" s="36">
        <v>0</v>
      </c>
      <c r="H16" s="36">
        <v>89670</v>
      </c>
      <c r="I16" s="36">
        <v>122</v>
      </c>
      <c r="J16" s="36">
        <v>1098</v>
      </c>
      <c r="K16" s="27"/>
    </row>
    <row r="17" spans="1:11" hidden="1" outlineLevel="1" x14ac:dyDescent="0.25">
      <c r="A17" s="9" t="s">
        <v>49</v>
      </c>
      <c r="B17" s="25">
        <v>0</v>
      </c>
      <c r="C17" s="25">
        <v>12</v>
      </c>
      <c r="D17" s="25">
        <v>107</v>
      </c>
      <c r="E17" s="25">
        <v>438</v>
      </c>
      <c r="F17" s="27"/>
      <c r="G17" s="36">
        <v>0</v>
      </c>
      <c r="H17" s="36">
        <v>89682</v>
      </c>
      <c r="I17" s="36">
        <v>229</v>
      </c>
      <c r="J17" s="36">
        <v>1536</v>
      </c>
      <c r="K17" s="27"/>
    </row>
    <row r="18" spans="1:11" hidden="1" outlineLevel="1" x14ac:dyDescent="0.25">
      <c r="A18" s="9" t="s">
        <v>50</v>
      </c>
      <c r="B18" s="25">
        <v>52757</v>
      </c>
      <c r="C18" s="25">
        <v>9</v>
      </c>
      <c r="D18" s="25">
        <v>90</v>
      </c>
      <c r="E18" s="25">
        <v>705</v>
      </c>
      <c r="F18" s="27"/>
      <c r="G18" s="36">
        <v>52757</v>
      </c>
      <c r="H18" s="36">
        <v>89691</v>
      </c>
      <c r="I18" s="36">
        <v>319</v>
      </c>
      <c r="J18" s="36">
        <v>2241</v>
      </c>
      <c r="K18" s="27"/>
    </row>
    <row r="19" spans="1:11" hidden="1" outlineLevel="1" x14ac:dyDescent="0.25">
      <c r="A19" s="9" t="s">
        <v>51</v>
      </c>
      <c r="B19" s="25">
        <v>49996</v>
      </c>
      <c r="C19" s="25">
        <v>7</v>
      </c>
      <c r="D19" s="25">
        <v>64</v>
      </c>
      <c r="E19" s="25">
        <v>375</v>
      </c>
      <c r="F19" s="27"/>
      <c r="G19" s="36">
        <v>102753</v>
      </c>
      <c r="H19" s="36">
        <v>89698</v>
      </c>
      <c r="I19" s="36">
        <v>383</v>
      </c>
      <c r="J19" s="36">
        <v>2616</v>
      </c>
      <c r="K19" s="27"/>
    </row>
    <row r="20" spans="1:11" hidden="1" outlineLevel="1" x14ac:dyDescent="0.25">
      <c r="A20" s="9" t="s">
        <v>52</v>
      </c>
      <c r="B20" s="25">
        <v>87204</v>
      </c>
      <c r="C20" s="25">
        <v>66</v>
      </c>
      <c r="D20" s="25">
        <v>29</v>
      </c>
      <c r="E20" s="25">
        <v>342</v>
      </c>
      <c r="F20" s="27"/>
      <c r="G20" s="36">
        <v>189957</v>
      </c>
      <c r="H20" s="36">
        <v>89764</v>
      </c>
      <c r="I20" s="36">
        <v>412</v>
      </c>
      <c r="J20" s="36">
        <v>2958</v>
      </c>
      <c r="K20" s="27"/>
    </row>
    <row r="21" spans="1:11" hidden="1" outlineLevel="1" x14ac:dyDescent="0.25">
      <c r="A21" s="9" t="s">
        <v>53</v>
      </c>
      <c r="B21" s="25">
        <v>102776</v>
      </c>
      <c r="C21" s="25">
        <v>7</v>
      </c>
      <c r="D21" s="25">
        <v>50</v>
      </c>
      <c r="E21" s="25">
        <v>92</v>
      </c>
      <c r="F21" s="27"/>
      <c r="G21" s="36">
        <v>292733</v>
      </c>
      <c r="H21" s="36">
        <v>89771</v>
      </c>
      <c r="I21" s="36">
        <v>462</v>
      </c>
      <c r="J21" s="36">
        <v>3050</v>
      </c>
      <c r="K21" s="27"/>
    </row>
    <row r="22" spans="1:11" hidden="1" outlineLevel="1" x14ac:dyDescent="0.25">
      <c r="A22" s="9" t="s">
        <v>54</v>
      </c>
      <c r="B22" s="25">
        <v>95500</v>
      </c>
      <c r="C22" s="25">
        <v>0</v>
      </c>
      <c r="D22" s="25">
        <v>85</v>
      </c>
      <c r="E22" s="25">
        <v>82</v>
      </c>
      <c r="F22" s="27"/>
      <c r="G22" s="36">
        <v>388233</v>
      </c>
      <c r="H22" s="36">
        <v>89771</v>
      </c>
      <c r="I22" s="36">
        <v>547</v>
      </c>
      <c r="J22" s="36">
        <v>3132</v>
      </c>
      <c r="K22" s="27"/>
    </row>
    <row r="23" spans="1:11" collapsed="1" x14ac:dyDescent="0.25"/>
    <row r="25" spans="1:11" x14ac:dyDescent="0.25">
      <c r="A25" s="90" t="s">
        <v>108</v>
      </c>
      <c r="B25" s="90"/>
      <c r="C25" s="90"/>
      <c r="D25" s="90"/>
      <c r="E25" s="90"/>
      <c r="F25" s="90"/>
      <c r="G25" s="90"/>
      <c r="H25" s="90"/>
      <c r="I25" s="90"/>
      <c r="J25" s="90"/>
      <c r="K25" s="90"/>
    </row>
    <row r="26" spans="1:11" hidden="1" outlineLevel="1" x14ac:dyDescent="0.25">
      <c r="A26" s="3" t="s">
        <v>30</v>
      </c>
      <c r="B26" s="4" t="s">
        <v>103</v>
      </c>
      <c r="C26" s="4" t="s">
        <v>104</v>
      </c>
      <c r="D26" s="4" t="s">
        <v>105</v>
      </c>
      <c r="E26" s="4" t="s">
        <v>106</v>
      </c>
      <c r="F26" s="4" t="s">
        <v>107</v>
      </c>
      <c r="G26" s="4" t="s">
        <v>38</v>
      </c>
      <c r="H26" s="4" t="s">
        <v>39</v>
      </c>
      <c r="I26" s="4" t="s">
        <v>40</v>
      </c>
      <c r="J26" s="4" t="s">
        <v>97</v>
      </c>
      <c r="K26" s="4" t="s">
        <v>42</v>
      </c>
    </row>
    <row r="27" spans="1:11" hidden="1" outlineLevel="1" x14ac:dyDescent="0.25">
      <c r="A27" s="6" t="s">
        <v>43</v>
      </c>
      <c r="B27" s="37">
        <v>2427</v>
      </c>
      <c r="C27" s="38">
        <v>58464</v>
      </c>
      <c r="D27" s="25">
        <v>333</v>
      </c>
      <c r="E27" s="25">
        <v>241</v>
      </c>
      <c r="F27" s="12">
        <v>410</v>
      </c>
      <c r="G27" s="39">
        <v>2427</v>
      </c>
      <c r="H27" s="39">
        <v>58464</v>
      </c>
      <c r="I27" s="39">
        <v>333</v>
      </c>
      <c r="J27" s="39">
        <v>241</v>
      </c>
      <c r="K27" s="39">
        <v>410</v>
      </c>
    </row>
    <row r="28" spans="1:11" hidden="1" outlineLevel="1" x14ac:dyDescent="0.25">
      <c r="A28" s="6" t="s">
        <v>44</v>
      </c>
      <c r="B28" s="37">
        <v>2544</v>
      </c>
      <c r="C28" s="38">
        <v>36141</v>
      </c>
      <c r="D28" s="25">
        <v>546</v>
      </c>
      <c r="E28" s="25">
        <v>260</v>
      </c>
      <c r="F28" s="12">
        <v>582</v>
      </c>
      <c r="G28" s="39">
        <v>4971</v>
      </c>
      <c r="H28" s="39">
        <v>94605</v>
      </c>
      <c r="I28" s="39">
        <v>879</v>
      </c>
      <c r="J28" s="39">
        <v>501</v>
      </c>
      <c r="K28" s="39">
        <v>992</v>
      </c>
    </row>
    <row r="29" spans="1:11" hidden="1" outlineLevel="1" x14ac:dyDescent="0.25">
      <c r="A29" s="9" t="s">
        <v>45</v>
      </c>
      <c r="B29" s="40">
        <v>3821</v>
      </c>
      <c r="C29" s="38">
        <v>1512</v>
      </c>
      <c r="D29" s="25">
        <v>782</v>
      </c>
      <c r="E29" s="25">
        <v>389</v>
      </c>
      <c r="F29" s="12">
        <v>837</v>
      </c>
      <c r="G29" s="39">
        <v>8792</v>
      </c>
      <c r="H29" s="39">
        <v>96117</v>
      </c>
      <c r="I29" s="39">
        <v>1661</v>
      </c>
      <c r="J29" s="39">
        <v>890</v>
      </c>
      <c r="K29" s="39">
        <v>1829</v>
      </c>
    </row>
    <row r="30" spans="1:11" hidden="1" outlineLevel="1" x14ac:dyDescent="0.25">
      <c r="A30" s="9" t="s">
        <v>46</v>
      </c>
      <c r="B30" s="40">
        <v>4439</v>
      </c>
      <c r="C30" s="38">
        <v>18</v>
      </c>
      <c r="D30" s="25">
        <v>427</v>
      </c>
      <c r="E30" s="25">
        <v>349</v>
      </c>
      <c r="F30" s="27"/>
      <c r="G30" s="39">
        <v>13231</v>
      </c>
      <c r="H30" s="39">
        <v>96135</v>
      </c>
      <c r="I30" s="39">
        <v>2088</v>
      </c>
      <c r="J30" s="39">
        <v>1239</v>
      </c>
      <c r="K30" s="27"/>
    </row>
    <row r="31" spans="1:11" hidden="1" outlineLevel="1" x14ac:dyDescent="0.25">
      <c r="A31" s="9" t="s">
        <v>47</v>
      </c>
      <c r="B31" s="40">
        <v>9894</v>
      </c>
      <c r="C31" s="38">
        <v>367</v>
      </c>
      <c r="D31" s="25">
        <v>224</v>
      </c>
      <c r="E31" s="25">
        <v>483</v>
      </c>
      <c r="F31" s="27"/>
      <c r="G31" s="39">
        <v>23125</v>
      </c>
      <c r="H31" s="39">
        <v>96502</v>
      </c>
      <c r="I31" s="39">
        <v>2312</v>
      </c>
      <c r="J31" s="39">
        <v>1722</v>
      </c>
      <c r="K31" s="27"/>
    </row>
    <row r="32" spans="1:11" hidden="1" outlineLevel="1" x14ac:dyDescent="0.25">
      <c r="A32" s="9" t="s">
        <v>48</v>
      </c>
      <c r="B32" s="40">
        <v>15689</v>
      </c>
      <c r="C32" s="38">
        <v>904</v>
      </c>
      <c r="D32" s="25">
        <v>163</v>
      </c>
      <c r="E32" s="25">
        <v>1103</v>
      </c>
      <c r="F32" s="27"/>
      <c r="G32" s="39">
        <v>38814</v>
      </c>
      <c r="H32" s="39">
        <v>97406</v>
      </c>
      <c r="I32" s="39">
        <v>2475</v>
      </c>
      <c r="J32" s="39">
        <v>2825</v>
      </c>
      <c r="K32" s="27"/>
    </row>
    <row r="33" spans="1:11" hidden="1" outlineLevel="1" x14ac:dyDescent="0.25">
      <c r="A33" s="9" t="s">
        <v>49</v>
      </c>
      <c r="B33" s="40">
        <v>29146</v>
      </c>
      <c r="C33" s="38">
        <v>525</v>
      </c>
      <c r="D33" s="25">
        <v>75</v>
      </c>
      <c r="E33" s="25">
        <v>928</v>
      </c>
      <c r="F33" s="27"/>
      <c r="G33" s="39">
        <v>67960</v>
      </c>
      <c r="H33" s="39">
        <v>97931</v>
      </c>
      <c r="I33" s="39">
        <v>2550</v>
      </c>
      <c r="J33" s="39">
        <v>3753</v>
      </c>
      <c r="K33" s="27"/>
    </row>
    <row r="34" spans="1:11" hidden="1" outlineLevel="1" x14ac:dyDescent="0.25">
      <c r="A34" s="9" t="s">
        <v>50</v>
      </c>
      <c r="B34" s="40">
        <v>37459</v>
      </c>
      <c r="C34" s="38">
        <v>603</v>
      </c>
      <c r="D34" s="25">
        <v>347</v>
      </c>
      <c r="E34" s="25">
        <v>920</v>
      </c>
      <c r="F34" s="27"/>
      <c r="G34" s="39">
        <v>105419</v>
      </c>
      <c r="H34" s="39">
        <v>98534</v>
      </c>
      <c r="I34" s="39">
        <v>2897</v>
      </c>
      <c r="J34" s="39">
        <v>4673</v>
      </c>
      <c r="K34" s="27"/>
    </row>
    <row r="35" spans="1:11" hidden="1" outlineLevel="1" x14ac:dyDescent="0.25">
      <c r="A35" s="9" t="s">
        <v>51</v>
      </c>
      <c r="B35" s="40">
        <v>51048</v>
      </c>
      <c r="C35" s="38">
        <v>236</v>
      </c>
      <c r="D35" s="25">
        <v>771</v>
      </c>
      <c r="E35" s="25">
        <v>920</v>
      </c>
      <c r="F35" s="27"/>
      <c r="G35" s="39">
        <v>156467</v>
      </c>
      <c r="H35" s="39">
        <v>98770</v>
      </c>
      <c r="I35" s="39">
        <v>3668</v>
      </c>
      <c r="J35" s="39">
        <v>5593</v>
      </c>
      <c r="K35" s="27"/>
    </row>
    <row r="36" spans="1:11" hidden="1" outlineLevel="1" x14ac:dyDescent="0.25">
      <c r="A36" s="9" t="s">
        <v>52</v>
      </c>
      <c r="B36" s="40">
        <v>180303</v>
      </c>
      <c r="C36" s="38">
        <v>22</v>
      </c>
      <c r="D36" s="25">
        <v>886</v>
      </c>
      <c r="E36" s="25">
        <v>1664</v>
      </c>
      <c r="F36" s="27"/>
      <c r="G36" s="39">
        <v>336770</v>
      </c>
      <c r="H36" s="39">
        <v>98792</v>
      </c>
      <c r="I36" s="39">
        <v>4554</v>
      </c>
      <c r="J36" s="39">
        <v>7257</v>
      </c>
      <c r="K36" s="27"/>
    </row>
    <row r="37" spans="1:11" hidden="1" outlineLevel="1" x14ac:dyDescent="0.25">
      <c r="A37" s="9" t="s">
        <v>53</v>
      </c>
      <c r="B37" s="40">
        <v>149922</v>
      </c>
      <c r="C37" s="38">
        <v>183</v>
      </c>
      <c r="D37" s="25">
        <v>514</v>
      </c>
      <c r="E37" s="25">
        <v>935</v>
      </c>
      <c r="F37" s="27"/>
      <c r="G37" s="39">
        <v>486692</v>
      </c>
      <c r="H37" s="39">
        <v>98975</v>
      </c>
      <c r="I37" s="39">
        <v>5068</v>
      </c>
      <c r="J37" s="39">
        <v>8192</v>
      </c>
      <c r="K37" s="27"/>
    </row>
    <row r="38" spans="1:11" hidden="1" outlineLevel="1" x14ac:dyDescent="0.25">
      <c r="A38" s="9" t="s">
        <v>54</v>
      </c>
      <c r="B38" s="40">
        <v>92826</v>
      </c>
      <c r="C38" s="39">
        <v>0</v>
      </c>
      <c r="D38" s="25">
        <v>367</v>
      </c>
      <c r="E38" s="25">
        <v>635</v>
      </c>
      <c r="F38" s="27"/>
      <c r="G38" s="39">
        <v>579518</v>
      </c>
      <c r="H38" s="39">
        <v>98975</v>
      </c>
      <c r="I38" s="39">
        <v>5435</v>
      </c>
      <c r="J38" s="39">
        <v>8827</v>
      </c>
      <c r="K38" s="27"/>
    </row>
    <row r="39" spans="1:11" collapsed="1" x14ac:dyDescent="0.25"/>
    <row r="41" spans="1:11" x14ac:dyDescent="0.25">
      <c r="A41" s="90" t="s">
        <v>109</v>
      </c>
      <c r="B41" s="96"/>
      <c r="C41" s="96"/>
      <c r="D41" s="96"/>
      <c r="E41" s="96"/>
      <c r="F41" s="96"/>
      <c r="G41" s="96"/>
      <c r="H41" s="96"/>
      <c r="I41" s="96"/>
    </row>
    <row r="42" spans="1:11" hidden="1" outlineLevel="1" x14ac:dyDescent="0.25">
      <c r="A42" s="3" t="s">
        <v>30</v>
      </c>
      <c r="B42" s="4" t="s">
        <v>104</v>
      </c>
      <c r="C42" s="4" t="s">
        <v>105</v>
      </c>
      <c r="D42" s="4" t="s">
        <v>106</v>
      </c>
      <c r="E42" s="4" t="s">
        <v>107</v>
      </c>
      <c r="F42" s="4" t="s">
        <v>80</v>
      </c>
      <c r="G42" s="5" t="s">
        <v>81</v>
      </c>
      <c r="H42" s="5" t="s">
        <v>82</v>
      </c>
      <c r="I42" s="5" t="s">
        <v>83</v>
      </c>
    </row>
    <row r="43" spans="1:11" hidden="1" outlineLevel="1" x14ac:dyDescent="0.25">
      <c r="A43" s="12" t="s">
        <v>43</v>
      </c>
      <c r="B43" s="41">
        <v>55</v>
      </c>
      <c r="C43" s="36">
        <v>108</v>
      </c>
      <c r="D43" s="36">
        <v>114</v>
      </c>
      <c r="E43" s="12">
        <v>59</v>
      </c>
      <c r="F43" s="41">
        <v>55</v>
      </c>
      <c r="G43" s="42">
        <v>108</v>
      </c>
      <c r="H43" s="26">
        <v>114</v>
      </c>
      <c r="I43" s="12">
        <v>59</v>
      </c>
    </row>
    <row r="44" spans="1:11" hidden="1" outlineLevel="1" x14ac:dyDescent="0.25">
      <c r="A44" s="12" t="s">
        <v>44</v>
      </c>
      <c r="B44" s="26">
        <v>19</v>
      </c>
      <c r="C44" s="36">
        <v>15</v>
      </c>
      <c r="D44" s="36">
        <v>273</v>
      </c>
      <c r="E44" s="12">
        <v>146</v>
      </c>
      <c r="F44" s="26">
        <v>74</v>
      </c>
      <c r="G44" s="42">
        <v>123</v>
      </c>
      <c r="H44" s="26">
        <v>387</v>
      </c>
      <c r="I44" s="12">
        <v>205</v>
      </c>
    </row>
    <row r="45" spans="1:11" hidden="1" outlineLevel="1" x14ac:dyDescent="0.25">
      <c r="A45" s="12" t="s">
        <v>45</v>
      </c>
      <c r="B45" s="26">
        <v>37</v>
      </c>
      <c r="C45" s="36">
        <v>3</v>
      </c>
      <c r="D45" s="36">
        <v>498</v>
      </c>
      <c r="E45" s="12">
        <v>358</v>
      </c>
      <c r="F45" s="26">
        <v>111</v>
      </c>
      <c r="G45" s="42">
        <v>126</v>
      </c>
      <c r="H45" s="26">
        <v>885</v>
      </c>
      <c r="I45" s="12">
        <v>563</v>
      </c>
    </row>
    <row r="46" spans="1:11" hidden="1" outlineLevel="1" x14ac:dyDescent="0.25">
      <c r="A46" s="13" t="s">
        <v>46</v>
      </c>
      <c r="B46" s="26">
        <v>69</v>
      </c>
      <c r="C46" s="36">
        <v>1</v>
      </c>
      <c r="D46" s="36">
        <v>333</v>
      </c>
      <c r="E46" s="27"/>
      <c r="F46" s="26">
        <v>180</v>
      </c>
      <c r="G46" s="42">
        <v>127</v>
      </c>
      <c r="H46" s="26">
        <v>1218</v>
      </c>
      <c r="I46" s="27"/>
    </row>
    <row r="47" spans="1:11" hidden="1" outlineLevel="1" x14ac:dyDescent="0.25">
      <c r="A47" s="13" t="s">
        <v>47</v>
      </c>
      <c r="B47" s="26">
        <v>127</v>
      </c>
      <c r="C47" s="36">
        <v>8</v>
      </c>
      <c r="D47" s="36">
        <v>286</v>
      </c>
      <c r="E47" s="27"/>
      <c r="F47" s="26">
        <v>307</v>
      </c>
      <c r="G47" s="42">
        <v>135</v>
      </c>
      <c r="H47" s="26">
        <v>1504</v>
      </c>
      <c r="I47" s="27"/>
    </row>
    <row r="48" spans="1:11" hidden="1" outlineLevel="1" x14ac:dyDescent="0.25">
      <c r="A48" s="13" t="s">
        <v>48</v>
      </c>
      <c r="B48" s="26">
        <v>47</v>
      </c>
      <c r="C48" s="36">
        <v>11</v>
      </c>
      <c r="D48" s="36">
        <v>327</v>
      </c>
      <c r="E48" s="27"/>
      <c r="F48" s="26">
        <v>354</v>
      </c>
      <c r="G48" s="42">
        <v>146</v>
      </c>
      <c r="H48" s="26">
        <v>1831</v>
      </c>
      <c r="I48" s="27"/>
    </row>
    <row r="49" spans="1:9" hidden="1" outlineLevel="1" x14ac:dyDescent="0.25">
      <c r="A49" s="13" t="s">
        <v>49</v>
      </c>
      <c r="B49" s="26">
        <v>16</v>
      </c>
      <c r="C49" s="36">
        <v>32</v>
      </c>
      <c r="D49" s="36">
        <v>275</v>
      </c>
      <c r="E49" s="27"/>
      <c r="F49" s="26">
        <v>370</v>
      </c>
      <c r="G49" s="42">
        <v>178</v>
      </c>
      <c r="H49" s="26">
        <v>2106</v>
      </c>
      <c r="I49" s="27"/>
    </row>
    <row r="50" spans="1:9" hidden="1" outlineLevel="1" x14ac:dyDescent="0.25">
      <c r="A50" s="13" t="s">
        <v>50</v>
      </c>
      <c r="B50" s="26">
        <v>108</v>
      </c>
      <c r="C50" s="36">
        <v>94</v>
      </c>
      <c r="D50" s="36">
        <v>302</v>
      </c>
      <c r="E50" s="27"/>
      <c r="F50" s="26">
        <v>478</v>
      </c>
      <c r="G50" s="42">
        <v>272</v>
      </c>
      <c r="H50" s="26">
        <v>2408</v>
      </c>
      <c r="I50" s="27"/>
    </row>
    <row r="51" spans="1:9" hidden="1" outlineLevel="1" x14ac:dyDescent="0.25">
      <c r="A51" s="13" t="s">
        <v>51</v>
      </c>
      <c r="B51" s="41">
        <v>136</v>
      </c>
      <c r="C51" s="36">
        <v>110</v>
      </c>
      <c r="D51" s="36">
        <v>254</v>
      </c>
      <c r="E51" s="27"/>
      <c r="F51" s="26">
        <v>614</v>
      </c>
      <c r="G51" s="42">
        <v>382</v>
      </c>
      <c r="H51" s="26">
        <v>2662</v>
      </c>
      <c r="I51" s="27"/>
    </row>
    <row r="52" spans="1:9" hidden="1" outlineLevel="1" x14ac:dyDescent="0.25">
      <c r="A52" s="12" t="s">
        <v>52</v>
      </c>
      <c r="B52" s="42">
        <v>84</v>
      </c>
      <c r="C52" s="36">
        <v>116</v>
      </c>
      <c r="D52" s="36">
        <v>369</v>
      </c>
      <c r="E52" s="27"/>
      <c r="F52" s="26">
        <v>698</v>
      </c>
      <c r="G52" s="42">
        <v>498</v>
      </c>
      <c r="H52" s="26">
        <v>3031</v>
      </c>
      <c r="I52" s="27"/>
    </row>
    <row r="53" spans="1:9" hidden="1" outlineLevel="1" x14ac:dyDescent="0.25">
      <c r="A53" s="12" t="s">
        <v>53</v>
      </c>
      <c r="B53" s="25">
        <v>94</v>
      </c>
      <c r="C53" s="36">
        <v>96</v>
      </c>
      <c r="D53" s="36">
        <v>249</v>
      </c>
      <c r="E53" s="27"/>
      <c r="F53" s="26">
        <v>792</v>
      </c>
      <c r="G53" s="42">
        <v>594</v>
      </c>
      <c r="H53" s="26">
        <v>3280</v>
      </c>
      <c r="I53" s="27"/>
    </row>
    <row r="54" spans="1:9" hidden="1" outlineLevel="1" x14ac:dyDescent="0.25">
      <c r="A54" s="12" t="s">
        <v>54</v>
      </c>
      <c r="B54" s="42">
        <v>39</v>
      </c>
      <c r="C54" s="36">
        <v>158</v>
      </c>
      <c r="D54" s="36">
        <v>119</v>
      </c>
      <c r="E54" s="27"/>
      <c r="F54" s="26">
        <v>831</v>
      </c>
      <c r="G54" s="42">
        <v>752</v>
      </c>
      <c r="H54" s="26">
        <v>3399</v>
      </c>
      <c r="I54" s="27"/>
    </row>
    <row r="55" spans="1:9" collapsed="1" x14ac:dyDescent="0.25"/>
    <row r="57" spans="1:9" x14ac:dyDescent="0.25">
      <c r="A57" s="90" t="s">
        <v>110</v>
      </c>
      <c r="B57" s="96"/>
      <c r="C57" s="96"/>
      <c r="D57" s="96"/>
      <c r="E57" s="96"/>
      <c r="F57" s="96"/>
      <c r="G57" s="96"/>
      <c r="H57" s="96"/>
      <c r="I57" s="96"/>
    </row>
    <row r="58" spans="1:9" hidden="1" outlineLevel="1" x14ac:dyDescent="0.25">
      <c r="A58" s="3" t="s">
        <v>30</v>
      </c>
      <c r="B58" s="4" t="s">
        <v>104</v>
      </c>
      <c r="C58" s="4" t="s">
        <v>105</v>
      </c>
      <c r="D58" s="4" t="s">
        <v>106</v>
      </c>
      <c r="E58" s="4" t="s">
        <v>107</v>
      </c>
      <c r="F58" s="4" t="s">
        <v>80</v>
      </c>
      <c r="G58" s="5" t="s">
        <v>81</v>
      </c>
      <c r="H58" s="5" t="s">
        <v>82</v>
      </c>
      <c r="I58" s="5" t="s">
        <v>111</v>
      </c>
    </row>
    <row r="59" spans="1:9" hidden="1" outlineLevel="1" x14ac:dyDescent="0.25">
      <c r="A59" s="12" t="s">
        <v>43</v>
      </c>
      <c r="B59" s="41">
        <v>14</v>
      </c>
      <c r="C59" s="39">
        <v>18</v>
      </c>
      <c r="D59" s="39">
        <v>2</v>
      </c>
      <c r="E59" s="12">
        <v>110</v>
      </c>
      <c r="F59" s="41">
        <v>14</v>
      </c>
      <c r="G59" s="42">
        <v>18</v>
      </c>
      <c r="H59" s="43">
        <v>2</v>
      </c>
      <c r="I59" s="12">
        <v>110</v>
      </c>
    </row>
    <row r="60" spans="1:9" hidden="1" outlineLevel="1" x14ac:dyDescent="0.25">
      <c r="A60" s="12" t="s">
        <v>44</v>
      </c>
      <c r="B60" s="26">
        <v>1</v>
      </c>
      <c r="C60" s="39">
        <v>27</v>
      </c>
      <c r="D60" s="39">
        <v>31</v>
      </c>
      <c r="E60" s="12">
        <v>34</v>
      </c>
      <c r="F60" s="26">
        <v>15</v>
      </c>
      <c r="G60" s="42">
        <v>45</v>
      </c>
      <c r="H60" s="43">
        <v>33</v>
      </c>
      <c r="I60" s="12">
        <v>144</v>
      </c>
    </row>
    <row r="61" spans="1:9" hidden="1" outlineLevel="1" x14ac:dyDescent="0.25">
      <c r="A61" s="12" t="s">
        <v>45</v>
      </c>
      <c r="B61" s="26">
        <v>0</v>
      </c>
      <c r="C61" s="39">
        <v>0</v>
      </c>
      <c r="D61" s="39">
        <v>15</v>
      </c>
      <c r="E61" s="12">
        <v>120</v>
      </c>
      <c r="F61" s="26">
        <v>15</v>
      </c>
      <c r="G61" s="42">
        <v>45</v>
      </c>
      <c r="H61" s="43">
        <v>48</v>
      </c>
      <c r="I61" s="12">
        <v>264</v>
      </c>
    </row>
    <row r="62" spans="1:9" hidden="1" outlineLevel="1" x14ac:dyDescent="0.25">
      <c r="A62" s="13" t="s">
        <v>46</v>
      </c>
      <c r="B62" s="26">
        <v>3</v>
      </c>
      <c r="C62" s="39">
        <v>15</v>
      </c>
      <c r="D62" s="39">
        <v>31</v>
      </c>
      <c r="E62" s="27"/>
      <c r="F62" s="26">
        <v>18</v>
      </c>
      <c r="G62" s="42">
        <v>60</v>
      </c>
      <c r="H62" s="43">
        <v>79</v>
      </c>
      <c r="I62" s="27"/>
    </row>
    <row r="63" spans="1:9" hidden="1" outlineLevel="1" x14ac:dyDescent="0.25">
      <c r="A63" s="13" t="s">
        <v>47</v>
      </c>
      <c r="B63" s="26">
        <v>16</v>
      </c>
      <c r="C63" s="39">
        <v>21</v>
      </c>
      <c r="D63" s="39">
        <v>9</v>
      </c>
      <c r="E63" s="27"/>
      <c r="F63" s="26">
        <v>34</v>
      </c>
      <c r="G63" s="42">
        <v>81</v>
      </c>
      <c r="H63" s="43">
        <v>88</v>
      </c>
      <c r="I63" s="27"/>
    </row>
    <row r="64" spans="1:9" hidden="1" outlineLevel="1" x14ac:dyDescent="0.25">
      <c r="A64" s="13" t="s">
        <v>48</v>
      </c>
      <c r="B64" s="26">
        <v>20</v>
      </c>
      <c r="C64" s="39">
        <v>0</v>
      </c>
      <c r="D64" s="39">
        <v>20</v>
      </c>
      <c r="E64" s="27"/>
      <c r="F64" s="26">
        <v>54</v>
      </c>
      <c r="G64" s="42">
        <v>81</v>
      </c>
      <c r="H64" s="43">
        <v>108</v>
      </c>
      <c r="I64" s="27"/>
    </row>
    <row r="65" spans="1:9" hidden="1" outlineLevel="1" x14ac:dyDescent="0.25">
      <c r="A65" s="13" t="s">
        <v>49</v>
      </c>
      <c r="B65" s="26">
        <v>44</v>
      </c>
      <c r="C65" s="39">
        <v>4</v>
      </c>
      <c r="D65" s="39">
        <v>8</v>
      </c>
      <c r="E65" s="27"/>
      <c r="F65" s="26">
        <v>98</v>
      </c>
      <c r="G65" s="42">
        <v>85</v>
      </c>
      <c r="H65" s="43">
        <v>116</v>
      </c>
      <c r="I65" s="27"/>
    </row>
    <row r="66" spans="1:9" hidden="1" outlineLevel="1" x14ac:dyDescent="0.25">
      <c r="A66" s="13" t="s">
        <v>50</v>
      </c>
      <c r="B66" s="26">
        <v>42</v>
      </c>
      <c r="C66" s="39">
        <v>21</v>
      </c>
      <c r="D66" s="39">
        <v>90</v>
      </c>
      <c r="E66" s="27"/>
      <c r="F66" s="26">
        <v>140</v>
      </c>
      <c r="G66" s="42">
        <v>106</v>
      </c>
      <c r="H66" s="43">
        <v>206</v>
      </c>
      <c r="I66" s="27"/>
    </row>
    <row r="67" spans="1:9" hidden="1" outlineLevel="1" x14ac:dyDescent="0.25">
      <c r="A67" s="13" t="s">
        <v>51</v>
      </c>
      <c r="B67" s="41">
        <v>35</v>
      </c>
      <c r="C67" s="39">
        <v>17</v>
      </c>
      <c r="D67" s="39">
        <v>96</v>
      </c>
      <c r="E67" s="27"/>
      <c r="F67" s="26">
        <v>175</v>
      </c>
      <c r="G67" s="42">
        <v>123</v>
      </c>
      <c r="H67" s="43">
        <v>302</v>
      </c>
      <c r="I67" s="27"/>
    </row>
    <row r="68" spans="1:9" hidden="1" outlineLevel="1" x14ac:dyDescent="0.25">
      <c r="A68" s="12" t="s">
        <v>52</v>
      </c>
      <c r="B68" s="42">
        <v>23</v>
      </c>
      <c r="C68" s="39">
        <v>5</v>
      </c>
      <c r="D68" s="39">
        <v>50</v>
      </c>
      <c r="E68" s="27"/>
      <c r="F68" s="26">
        <v>198</v>
      </c>
      <c r="G68" s="42">
        <v>128</v>
      </c>
      <c r="H68" s="43">
        <v>352</v>
      </c>
      <c r="I68" s="27"/>
    </row>
    <row r="69" spans="1:9" hidden="1" outlineLevel="1" x14ac:dyDescent="0.25">
      <c r="A69" s="12" t="s">
        <v>53</v>
      </c>
      <c r="B69" s="44">
        <v>26</v>
      </c>
      <c r="C69" s="39">
        <v>16</v>
      </c>
      <c r="D69" s="39">
        <v>86</v>
      </c>
      <c r="E69" s="27"/>
      <c r="F69" s="26">
        <v>224</v>
      </c>
      <c r="G69" s="42">
        <v>144</v>
      </c>
      <c r="H69" s="43">
        <v>438</v>
      </c>
      <c r="I69" s="27"/>
    </row>
    <row r="70" spans="1:9" hidden="1" outlineLevel="1" x14ac:dyDescent="0.25">
      <c r="A70" s="12" t="s">
        <v>54</v>
      </c>
      <c r="B70" s="42">
        <v>55</v>
      </c>
      <c r="C70" s="39">
        <v>3</v>
      </c>
      <c r="D70" s="39">
        <v>156</v>
      </c>
      <c r="E70" s="27"/>
      <c r="F70" s="26">
        <v>279</v>
      </c>
      <c r="G70" s="42">
        <v>147</v>
      </c>
      <c r="H70" s="43">
        <v>594</v>
      </c>
      <c r="I70" s="27"/>
    </row>
    <row r="71" spans="1:9" collapsed="1" x14ac:dyDescent="0.25"/>
    <row r="73" spans="1:9" x14ac:dyDescent="0.25">
      <c r="A73" s="90" t="s">
        <v>112</v>
      </c>
      <c r="B73" s="90"/>
      <c r="C73" s="90"/>
      <c r="D73" s="90"/>
      <c r="E73" s="90"/>
      <c r="F73" s="90"/>
      <c r="G73" s="90"/>
      <c r="H73" s="90"/>
      <c r="I73" s="90"/>
    </row>
    <row r="74" spans="1:9" hidden="1" outlineLevel="1" x14ac:dyDescent="0.25">
      <c r="A74" s="12" t="s">
        <v>30</v>
      </c>
      <c r="B74" s="4" t="s">
        <v>104</v>
      </c>
      <c r="C74" s="4" t="s">
        <v>105</v>
      </c>
      <c r="D74" s="4" t="s">
        <v>106</v>
      </c>
      <c r="E74" s="4" t="s">
        <v>107</v>
      </c>
      <c r="F74" s="4" t="s">
        <v>80</v>
      </c>
      <c r="G74" s="5" t="s">
        <v>81</v>
      </c>
      <c r="H74" s="5" t="s">
        <v>82</v>
      </c>
      <c r="I74" s="5" t="s">
        <v>83</v>
      </c>
    </row>
    <row r="75" spans="1:9" hidden="1" outlineLevel="1" x14ac:dyDescent="0.25">
      <c r="A75" s="12" t="s">
        <v>43</v>
      </c>
      <c r="B75" s="41">
        <v>81</v>
      </c>
      <c r="C75" s="36">
        <v>41</v>
      </c>
      <c r="D75" s="36">
        <v>15</v>
      </c>
      <c r="E75" s="41">
        <v>256</v>
      </c>
      <c r="F75" s="41">
        <v>81</v>
      </c>
      <c r="G75" s="42">
        <v>41</v>
      </c>
      <c r="H75" s="26">
        <v>15</v>
      </c>
      <c r="I75" s="12">
        <v>256</v>
      </c>
    </row>
    <row r="76" spans="1:9" hidden="1" outlineLevel="1" x14ac:dyDescent="0.25">
      <c r="A76" s="12" t="s">
        <v>44</v>
      </c>
      <c r="B76" s="26">
        <v>15</v>
      </c>
      <c r="C76" s="36">
        <v>36</v>
      </c>
      <c r="D76" s="36">
        <v>61</v>
      </c>
      <c r="E76" s="26">
        <v>503</v>
      </c>
      <c r="F76" s="26">
        <v>96</v>
      </c>
      <c r="G76" s="42">
        <v>77</v>
      </c>
      <c r="H76" s="26">
        <v>76</v>
      </c>
      <c r="I76" s="26">
        <v>759</v>
      </c>
    </row>
    <row r="77" spans="1:9" hidden="1" outlineLevel="1" x14ac:dyDescent="0.25">
      <c r="A77" s="12" t="s">
        <v>45</v>
      </c>
      <c r="B77" s="26">
        <v>3</v>
      </c>
      <c r="C77" s="36">
        <v>39</v>
      </c>
      <c r="D77" s="36">
        <v>320</v>
      </c>
      <c r="E77" s="26">
        <v>711</v>
      </c>
      <c r="F77" s="26">
        <v>99</v>
      </c>
      <c r="G77" s="42">
        <v>116</v>
      </c>
      <c r="H77" s="26">
        <v>396</v>
      </c>
      <c r="I77" s="26">
        <v>1470</v>
      </c>
    </row>
    <row r="78" spans="1:9" hidden="1" outlineLevel="1" x14ac:dyDescent="0.25">
      <c r="A78" s="13" t="s">
        <v>46</v>
      </c>
      <c r="B78" s="26">
        <v>9</v>
      </c>
      <c r="C78" s="36">
        <v>14</v>
      </c>
      <c r="D78" s="36">
        <v>469</v>
      </c>
      <c r="E78" s="27"/>
      <c r="F78" s="26">
        <v>108</v>
      </c>
      <c r="G78" s="42">
        <v>130</v>
      </c>
      <c r="H78" s="26">
        <v>865</v>
      </c>
      <c r="I78" s="27"/>
    </row>
    <row r="79" spans="1:9" hidden="1" outlineLevel="1" x14ac:dyDescent="0.25">
      <c r="A79" s="13" t="s">
        <v>47</v>
      </c>
      <c r="B79" s="26">
        <v>2</v>
      </c>
      <c r="C79" s="36">
        <v>23</v>
      </c>
      <c r="D79" s="36">
        <v>583</v>
      </c>
      <c r="E79" s="27"/>
      <c r="F79" s="26">
        <v>110</v>
      </c>
      <c r="G79" s="42">
        <v>153</v>
      </c>
      <c r="H79" s="26">
        <v>1448</v>
      </c>
      <c r="I79" s="27"/>
    </row>
    <row r="80" spans="1:9" hidden="1" outlineLevel="1" x14ac:dyDescent="0.25">
      <c r="A80" s="13" t="s">
        <v>48</v>
      </c>
      <c r="B80" s="26">
        <v>6</v>
      </c>
      <c r="C80" s="36">
        <v>34</v>
      </c>
      <c r="D80" s="36">
        <v>558</v>
      </c>
      <c r="E80" s="27"/>
      <c r="F80" s="26">
        <v>116</v>
      </c>
      <c r="G80" s="42">
        <v>187</v>
      </c>
      <c r="H80" s="26">
        <v>2006</v>
      </c>
      <c r="I80" s="27"/>
    </row>
    <row r="81" spans="1:9" hidden="1" outlineLevel="1" x14ac:dyDescent="0.25">
      <c r="A81" s="13" t="s">
        <v>49</v>
      </c>
      <c r="B81" s="26">
        <v>9</v>
      </c>
      <c r="C81" s="36">
        <v>39</v>
      </c>
      <c r="D81" s="36">
        <v>499</v>
      </c>
      <c r="E81" s="27"/>
      <c r="F81" s="26">
        <v>125</v>
      </c>
      <c r="G81" s="42">
        <v>226</v>
      </c>
      <c r="H81" s="26">
        <v>2505</v>
      </c>
      <c r="I81" s="27"/>
    </row>
    <row r="82" spans="1:9" hidden="1" outlineLevel="1" x14ac:dyDescent="0.25">
      <c r="A82" s="13" t="s">
        <v>50</v>
      </c>
      <c r="B82" s="26">
        <v>31</v>
      </c>
      <c r="C82" s="36">
        <v>179</v>
      </c>
      <c r="D82" s="36">
        <v>520</v>
      </c>
      <c r="E82" s="27"/>
      <c r="F82" s="26">
        <v>156</v>
      </c>
      <c r="G82" s="42">
        <v>405</v>
      </c>
      <c r="H82" s="26">
        <v>3025</v>
      </c>
      <c r="I82" s="27"/>
    </row>
    <row r="83" spans="1:9" hidden="1" outlineLevel="1" x14ac:dyDescent="0.25">
      <c r="A83" s="13" t="s">
        <v>51</v>
      </c>
      <c r="B83" s="41">
        <v>9</v>
      </c>
      <c r="C83" s="36">
        <v>97</v>
      </c>
      <c r="D83" s="36">
        <v>387</v>
      </c>
      <c r="E83" s="27"/>
      <c r="F83" s="26">
        <v>165</v>
      </c>
      <c r="G83" s="42">
        <v>502</v>
      </c>
      <c r="H83" s="26">
        <v>3412</v>
      </c>
      <c r="I83" s="27"/>
    </row>
    <row r="84" spans="1:9" hidden="1" outlineLevel="1" x14ac:dyDescent="0.25">
      <c r="A84" s="12" t="s">
        <v>52</v>
      </c>
      <c r="B84" s="42">
        <v>28</v>
      </c>
      <c r="C84" s="36">
        <v>66</v>
      </c>
      <c r="D84" s="36">
        <v>659</v>
      </c>
      <c r="E84" s="27"/>
      <c r="F84" s="26">
        <v>193</v>
      </c>
      <c r="G84" s="42">
        <v>568</v>
      </c>
      <c r="H84" s="26">
        <v>4071</v>
      </c>
      <c r="I84" s="27"/>
    </row>
    <row r="85" spans="1:9" hidden="1" outlineLevel="1" x14ac:dyDescent="0.25">
      <c r="A85" s="12" t="s">
        <v>53</v>
      </c>
      <c r="B85" s="26">
        <v>45</v>
      </c>
      <c r="C85" s="36">
        <v>101</v>
      </c>
      <c r="D85" s="36">
        <v>329</v>
      </c>
      <c r="E85" s="27"/>
      <c r="F85" s="26">
        <v>238</v>
      </c>
      <c r="G85" s="42">
        <v>669</v>
      </c>
      <c r="H85" s="26">
        <v>4400</v>
      </c>
      <c r="I85" s="27"/>
    </row>
    <row r="86" spans="1:9" hidden="1" outlineLevel="1" x14ac:dyDescent="0.25">
      <c r="A86" s="12" t="s">
        <v>54</v>
      </c>
      <c r="B86" s="42">
        <v>70</v>
      </c>
      <c r="C86" s="36">
        <v>138</v>
      </c>
      <c r="D86" s="36">
        <v>245</v>
      </c>
      <c r="E86" s="27"/>
      <c r="F86" s="26">
        <v>308</v>
      </c>
      <c r="G86" s="42">
        <v>807</v>
      </c>
      <c r="H86" s="26">
        <v>4645</v>
      </c>
      <c r="I86" s="27"/>
    </row>
    <row r="87" spans="1:9" collapsed="1" x14ac:dyDescent="0.25"/>
    <row r="89" spans="1:9" x14ac:dyDescent="0.25">
      <c r="A89" s="90" t="s">
        <v>113</v>
      </c>
      <c r="B89" s="90"/>
      <c r="C89" s="90"/>
      <c r="D89" s="90"/>
      <c r="E89" s="90"/>
      <c r="F89" s="90"/>
      <c r="G89" s="90"/>
    </row>
    <row r="90" spans="1:9" hidden="1" outlineLevel="1" x14ac:dyDescent="0.25">
      <c r="A90" s="3" t="s">
        <v>30</v>
      </c>
      <c r="B90" s="4" t="s">
        <v>105</v>
      </c>
      <c r="C90" s="4" t="s">
        <v>106</v>
      </c>
      <c r="D90" s="4" t="s">
        <v>107</v>
      </c>
      <c r="E90" s="5" t="s">
        <v>81</v>
      </c>
      <c r="F90" s="5" t="s">
        <v>97</v>
      </c>
      <c r="G90" s="5" t="s">
        <v>42</v>
      </c>
    </row>
    <row r="91" spans="1:9" hidden="1" outlineLevel="1" x14ac:dyDescent="0.25">
      <c r="A91" s="12" t="s">
        <v>43</v>
      </c>
      <c r="B91" s="25">
        <v>0</v>
      </c>
      <c r="C91" s="25">
        <v>76</v>
      </c>
      <c r="D91" s="12">
        <v>33</v>
      </c>
      <c r="E91" s="25">
        <v>0</v>
      </c>
      <c r="F91" s="25">
        <v>76</v>
      </c>
      <c r="G91" s="26">
        <v>33</v>
      </c>
    </row>
    <row r="92" spans="1:9" hidden="1" outlineLevel="1" x14ac:dyDescent="0.25">
      <c r="A92" s="12" t="s">
        <v>44</v>
      </c>
      <c r="B92" s="25">
        <v>0</v>
      </c>
      <c r="C92" s="25">
        <v>26</v>
      </c>
      <c r="D92" s="12">
        <v>23</v>
      </c>
      <c r="E92" s="25">
        <v>0</v>
      </c>
      <c r="F92" s="25">
        <v>102</v>
      </c>
      <c r="G92" s="26">
        <v>56</v>
      </c>
    </row>
    <row r="93" spans="1:9" hidden="1" outlineLevel="1" x14ac:dyDescent="0.25">
      <c r="A93" s="12" t="s">
        <v>45</v>
      </c>
      <c r="B93" s="25">
        <v>0</v>
      </c>
      <c r="C93" s="25">
        <v>33</v>
      </c>
      <c r="D93" s="12">
        <v>79</v>
      </c>
      <c r="E93" s="25">
        <v>0</v>
      </c>
      <c r="F93" s="25">
        <v>135</v>
      </c>
      <c r="G93" s="26">
        <v>135</v>
      </c>
    </row>
    <row r="94" spans="1:9" hidden="1" outlineLevel="1" x14ac:dyDescent="0.25">
      <c r="A94" s="13" t="s">
        <v>46</v>
      </c>
      <c r="B94" s="25">
        <v>718</v>
      </c>
      <c r="C94" s="25">
        <v>128</v>
      </c>
      <c r="D94" s="27"/>
      <c r="E94" s="25">
        <v>718</v>
      </c>
      <c r="F94" s="25">
        <v>263</v>
      </c>
      <c r="G94" s="27"/>
    </row>
    <row r="95" spans="1:9" hidden="1" outlineLevel="1" x14ac:dyDescent="0.25">
      <c r="A95" s="13" t="s">
        <v>47</v>
      </c>
      <c r="B95" s="25">
        <v>118</v>
      </c>
      <c r="C95" s="25">
        <v>55</v>
      </c>
      <c r="D95" s="27"/>
      <c r="E95" s="25">
        <v>836</v>
      </c>
      <c r="F95" s="25">
        <v>318</v>
      </c>
      <c r="G95" s="27"/>
    </row>
    <row r="96" spans="1:9" hidden="1" outlineLevel="1" x14ac:dyDescent="0.25">
      <c r="A96" s="13" t="s">
        <v>48</v>
      </c>
      <c r="B96" s="25">
        <v>123</v>
      </c>
      <c r="C96" s="25">
        <v>49</v>
      </c>
      <c r="D96" s="27"/>
      <c r="E96" s="25">
        <v>959</v>
      </c>
      <c r="F96" s="25">
        <v>367</v>
      </c>
      <c r="G96" s="27"/>
    </row>
    <row r="97" spans="1:7" hidden="1" outlineLevel="1" x14ac:dyDescent="0.25">
      <c r="A97" s="13" t="s">
        <v>49</v>
      </c>
      <c r="B97" s="25">
        <v>201</v>
      </c>
      <c r="C97" s="25">
        <v>59</v>
      </c>
      <c r="D97" s="27"/>
      <c r="E97" s="25">
        <v>1160</v>
      </c>
      <c r="F97" s="25">
        <v>426</v>
      </c>
      <c r="G97" s="27"/>
    </row>
    <row r="98" spans="1:7" hidden="1" outlineLevel="1" x14ac:dyDescent="0.25">
      <c r="A98" s="13" t="s">
        <v>50</v>
      </c>
      <c r="B98" s="25">
        <v>431</v>
      </c>
      <c r="C98" s="25">
        <v>151</v>
      </c>
      <c r="D98" s="27"/>
      <c r="E98" s="25">
        <v>1591</v>
      </c>
      <c r="F98" s="25">
        <v>577</v>
      </c>
      <c r="G98" s="27"/>
    </row>
    <row r="99" spans="1:7" hidden="1" outlineLevel="1" x14ac:dyDescent="0.25">
      <c r="A99" s="13" t="s">
        <v>51</v>
      </c>
      <c r="B99" s="25">
        <v>542</v>
      </c>
      <c r="C99" s="25">
        <v>67</v>
      </c>
      <c r="D99" s="27"/>
      <c r="E99" s="25">
        <v>2133</v>
      </c>
      <c r="F99" s="25">
        <v>644</v>
      </c>
      <c r="G99" s="27"/>
    </row>
    <row r="100" spans="1:7" hidden="1" outlineLevel="1" x14ac:dyDescent="0.25">
      <c r="A100" s="12" t="s">
        <v>52</v>
      </c>
      <c r="B100" s="25">
        <v>159</v>
      </c>
      <c r="C100" s="25">
        <v>141</v>
      </c>
      <c r="D100" s="27"/>
      <c r="E100" s="25">
        <v>2292</v>
      </c>
      <c r="F100" s="25">
        <v>785</v>
      </c>
      <c r="G100" s="27"/>
    </row>
    <row r="101" spans="1:7" hidden="1" outlineLevel="1" x14ac:dyDescent="0.25">
      <c r="A101" s="12" t="s">
        <v>53</v>
      </c>
      <c r="B101" s="25">
        <v>130</v>
      </c>
      <c r="C101" s="25">
        <v>19</v>
      </c>
      <c r="D101" s="27"/>
      <c r="E101" s="25">
        <v>2422</v>
      </c>
      <c r="F101" s="25">
        <v>804</v>
      </c>
      <c r="G101" s="27"/>
    </row>
    <row r="102" spans="1:7" hidden="1" outlineLevel="1" x14ac:dyDescent="0.25">
      <c r="A102" s="12" t="s">
        <v>54</v>
      </c>
      <c r="B102" s="25">
        <v>90</v>
      </c>
      <c r="C102" s="25">
        <v>63</v>
      </c>
      <c r="D102" s="27"/>
      <c r="E102" s="25">
        <v>2512</v>
      </c>
      <c r="F102" s="25">
        <v>867</v>
      </c>
      <c r="G102" s="27"/>
    </row>
    <row r="103" spans="1:7" collapsed="1" x14ac:dyDescent="0.25"/>
    <row r="105" spans="1:7" x14ac:dyDescent="0.25">
      <c r="A105" s="90" t="s">
        <v>114</v>
      </c>
      <c r="B105" s="90"/>
      <c r="C105" s="90"/>
      <c r="D105" s="90"/>
      <c r="E105" s="90"/>
      <c r="F105" s="90"/>
      <c r="G105" s="90"/>
    </row>
    <row r="106" spans="1:7" hidden="1" outlineLevel="1" x14ac:dyDescent="0.25">
      <c r="A106" s="3" t="s">
        <v>30</v>
      </c>
      <c r="B106" s="4" t="s">
        <v>105</v>
      </c>
      <c r="C106" s="4" t="s">
        <v>106</v>
      </c>
      <c r="D106" s="4" t="s">
        <v>107</v>
      </c>
      <c r="E106" s="5" t="s">
        <v>81</v>
      </c>
      <c r="F106" s="5" t="s">
        <v>97</v>
      </c>
      <c r="G106" s="5" t="s">
        <v>42</v>
      </c>
    </row>
    <row r="107" spans="1:7" hidden="1" outlineLevel="1" x14ac:dyDescent="0.25">
      <c r="A107" s="12" t="s">
        <v>43</v>
      </c>
      <c r="B107" s="25">
        <v>77</v>
      </c>
      <c r="C107" s="25">
        <v>237</v>
      </c>
      <c r="D107" s="25">
        <v>711</v>
      </c>
      <c r="E107" s="25">
        <v>77</v>
      </c>
      <c r="F107" s="25">
        <v>237</v>
      </c>
      <c r="G107" s="26">
        <v>711</v>
      </c>
    </row>
    <row r="108" spans="1:7" hidden="1" outlineLevel="1" x14ac:dyDescent="0.25">
      <c r="A108" s="12" t="s">
        <v>44</v>
      </c>
      <c r="B108" s="25">
        <v>69</v>
      </c>
      <c r="C108" s="25">
        <v>411</v>
      </c>
      <c r="D108" s="25">
        <v>939</v>
      </c>
      <c r="E108" s="25">
        <v>146</v>
      </c>
      <c r="F108" s="25">
        <v>648</v>
      </c>
      <c r="G108" s="26">
        <v>1650</v>
      </c>
    </row>
    <row r="109" spans="1:7" hidden="1" outlineLevel="1" x14ac:dyDescent="0.25">
      <c r="A109" s="12" t="s">
        <v>45</v>
      </c>
      <c r="B109" s="25">
        <v>37</v>
      </c>
      <c r="C109" s="25">
        <v>666</v>
      </c>
      <c r="D109" s="25">
        <v>1589</v>
      </c>
      <c r="E109" s="25">
        <v>183</v>
      </c>
      <c r="F109" s="25">
        <v>1314</v>
      </c>
      <c r="G109" s="26">
        <v>3239</v>
      </c>
    </row>
    <row r="110" spans="1:7" hidden="1" outlineLevel="1" x14ac:dyDescent="0.25">
      <c r="A110" s="13" t="s">
        <v>46</v>
      </c>
      <c r="B110" s="25">
        <v>51</v>
      </c>
      <c r="C110" s="25">
        <v>1419</v>
      </c>
      <c r="D110" s="27"/>
      <c r="E110" s="25">
        <v>234</v>
      </c>
      <c r="F110" s="25">
        <v>2733</v>
      </c>
      <c r="G110" s="27"/>
    </row>
    <row r="111" spans="1:7" hidden="1" outlineLevel="1" x14ac:dyDescent="0.25">
      <c r="A111" s="13" t="s">
        <v>47</v>
      </c>
      <c r="B111" s="25">
        <v>56</v>
      </c>
      <c r="C111" s="25">
        <v>2557</v>
      </c>
      <c r="D111" s="27"/>
      <c r="E111" s="25">
        <v>290</v>
      </c>
      <c r="F111" s="25">
        <v>5290</v>
      </c>
      <c r="G111" s="27"/>
    </row>
    <row r="112" spans="1:7" hidden="1" outlineLevel="1" x14ac:dyDescent="0.25">
      <c r="A112" s="13" t="s">
        <v>48</v>
      </c>
      <c r="B112" s="25">
        <v>26</v>
      </c>
      <c r="C112" s="25">
        <v>2286</v>
      </c>
      <c r="D112" s="27"/>
      <c r="E112" s="25">
        <v>316</v>
      </c>
      <c r="F112" s="25">
        <v>7576</v>
      </c>
      <c r="G112" s="27"/>
    </row>
    <row r="113" spans="1:7" hidden="1" outlineLevel="1" x14ac:dyDescent="0.25">
      <c r="A113" s="13" t="s">
        <v>49</v>
      </c>
      <c r="B113" s="25">
        <v>63</v>
      </c>
      <c r="C113" s="25">
        <v>1989</v>
      </c>
      <c r="D113" s="27"/>
      <c r="E113" s="25">
        <v>379</v>
      </c>
      <c r="F113" s="25">
        <v>9565</v>
      </c>
      <c r="G113" s="27"/>
    </row>
    <row r="114" spans="1:7" hidden="1" outlineLevel="1" x14ac:dyDescent="0.25">
      <c r="A114" s="13" t="s">
        <v>50</v>
      </c>
      <c r="B114" s="25">
        <v>97</v>
      </c>
      <c r="C114" s="25">
        <v>2794</v>
      </c>
      <c r="D114" s="27"/>
      <c r="E114" s="25">
        <v>476</v>
      </c>
      <c r="F114" s="25">
        <v>12359</v>
      </c>
      <c r="G114" s="27"/>
    </row>
    <row r="115" spans="1:7" hidden="1" outlineLevel="1" x14ac:dyDescent="0.25">
      <c r="A115" s="13" t="s">
        <v>51</v>
      </c>
      <c r="B115" s="25">
        <v>111</v>
      </c>
      <c r="C115" s="25">
        <v>3710</v>
      </c>
      <c r="D115" s="27"/>
      <c r="E115" s="25">
        <v>587</v>
      </c>
      <c r="F115" s="25">
        <v>16069</v>
      </c>
      <c r="G115" s="27"/>
    </row>
    <row r="116" spans="1:7" hidden="1" outlineLevel="1" x14ac:dyDescent="0.25">
      <c r="A116" s="12" t="s">
        <v>52</v>
      </c>
      <c r="B116" s="25">
        <v>175</v>
      </c>
      <c r="C116" s="25">
        <v>4352</v>
      </c>
      <c r="D116" s="27"/>
      <c r="E116" s="25">
        <v>762</v>
      </c>
      <c r="F116" s="25">
        <v>20421</v>
      </c>
      <c r="G116" s="27"/>
    </row>
    <row r="117" spans="1:7" hidden="1" outlineLevel="1" x14ac:dyDescent="0.25">
      <c r="A117" s="12" t="s">
        <v>53</v>
      </c>
      <c r="B117" s="25">
        <v>124</v>
      </c>
      <c r="C117" s="25">
        <v>2633</v>
      </c>
      <c r="D117" s="27"/>
      <c r="E117" s="25">
        <v>886</v>
      </c>
      <c r="F117" s="25">
        <v>23054</v>
      </c>
      <c r="G117" s="27"/>
    </row>
    <row r="118" spans="1:7" hidden="1" outlineLevel="1" x14ac:dyDescent="0.25">
      <c r="A118" s="12" t="s">
        <v>54</v>
      </c>
      <c r="B118" s="25">
        <v>230</v>
      </c>
      <c r="C118" s="25">
        <v>794</v>
      </c>
      <c r="D118" s="27"/>
      <c r="E118" s="25">
        <v>1116</v>
      </c>
      <c r="F118" s="25">
        <v>23848</v>
      </c>
      <c r="G118" s="27"/>
    </row>
    <row r="119" spans="1:7" collapsed="1" x14ac:dyDescent="0.25"/>
  </sheetData>
  <mergeCells count="7">
    <mergeCell ref="A105:G105"/>
    <mergeCell ref="A9:K9"/>
    <mergeCell ref="A25:K25"/>
    <mergeCell ref="A41:I41"/>
    <mergeCell ref="A57:I57"/>
    <mergeCell ref="A73:I73"/>
    <mergeCell ref="A89:G8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F08E1-867B-47B2-B4D5-A0B976C1F717}">
  <dimension ref="A2:Q281"/>
  <sheetViews>
    <sheetView workbookViewId="0">
      <selection activeCell="Q22" sqref="Q22"/>
    </sheetView>
  </sheetViews>
  <sheetFormatPr defaultRowHeight="15" x14ac:dyDescent="0.25"/>
  <cols>
    <col min="1" max="1" width="15.42578125" customWidth="1"/>
    <col min="5" max="10" width="19.85546875" customWidth="1"/>
    <col min="11" max="11" width="16.85546875" customWidth="1"/>
  </cols>
  <sheetData>
    <row r="2" spans="1:17" x14ac:dyDescent="0.25">
      <c r="K2" s="97" t="s">
        <v>661</v>
      </c>
      <c r="L2" s="97"/>
      <c r="M2" s="97"/>
      <c r="N2" s="97"/>
      <c r="O2" s="97"/>
      <c r="P2" s="97"/>
      <c r="Q2" s="97"/>
    </row>
    <row r="3" spans="1:17" x14ac:dyDescent="0.25">
      <c r="K3" s="98" t="s">
        <v>115</v>
      </c>
      <c r="L3" s="98"/>
      <c r="M3" s="98"/>
      <c r="N3" s="98"/>
      <c r="O3" s="98"/>
      <c r="P3" s="98"/>
      <c r="Q3" s="98"/>
    </row>
    <row r="5" spans="1:17" ht="24.6" customHeight="1" x14ac:dyDescent="0.25"/>
    <row r="6" spans="1:17" x14ac:dyDescent="0.25">
      <c r="A6" s="60" t="s">
        <v>116</v>
      </c>
      <c r="B6" s="12" t="s">
        <v>117</v>
      </c>
      <c r="C6" s="12" t="s">
        <v>30</v>
      </c>
      <c r="D6" s="12" t="s">
        <v>118</v>
      </c>
      <c r="E6" s="12" t="s">
        <v>119</v>
      </c>
      <c r="F6" s="25" t="s">
        <v>120</v>
      </c>
      <c r="G6" s="25" t="s">
        <v>121</v>
      </c>
      <c r="H6" s="25" t="s">
        <v>122</v>
      </c>
      <c r="I6" s="25" t="s">
        <v>123</v>
      </c>
      <c r="J6" s="25" t="s">
        <v>124</v>
      </c>
      <c r="K6" s="25" t="s">
        <v>125</v>
      </c>
      <c r="L6" s="12"/>
    </row>
    <row r="7" spans="1:17" x14ac:dyDescent="0.25">
      <c r="A7" s="54">
        <v>43471</v>
      </c>
      <c r="B7" s="55">
        <v>2019</v>
      </c>
      <c r="C7" s="56">
        <v>1</v>
      </c>
      <c r="D7" s="55" t="s">
        <v>126</v>
      </c>
      <c r="E7" s="55" t="s">
        <v>8</v>
      </c>
      <c r="F7" s="57">
        <v>16</v>
      </c>
      <c r="G7" s="58">
        <v>0</v>
      </c>
      <c r="H7" s="57">
        <v>16</v>
      </c>
      <c r="I7" s="56">
        <v>16</v>
      </c>
      <c r="J7" s="58">
        <v>0</v>
      </c>
      <c r="K7" s="59">
        <f>I7+J7</f>
        <v>16</v>
      </c>
    </row>
    <row r="8" spans="1:17" x14ac:dyDescent="0.25">
      <c r="A8" s="45">
        <v>43478</v>
      </c>
      <c r="B8" s="46">
        <v>2019</v>
      </c>
      <c r="C8" s="47">
        <v>1</v>
      </c>
      <c r="D8" s="46" t="s">
        <v>126</v>
      </c>
      <c r="E8" s="46" t="s">
        <v>8</v>
      </c>
      <c r="F8" s="48">
        <v>16</v>
      </c>
      <c r="G8" s="49">
        <v>0</v>
      </c>
      <c r="H8" s="48">
        <v>16</v>
      </c>
      <c r="I8" s="47">
        <v>32</v>
      </c>
      <c r="J8" s="49">
        <v>0</v>
      </c>
      <c r="K8" s="25">
        <f t="shared" ref="K8:K85" si="0">I8+J8</f>
        <v>32</v>
      </c>
    </row>
    <row r="9" spans="1:17" x14ac:dyDescent="0.25">
      <c r="A9" s="45">
        <v>43485</v>
      </c>
      <c r="B9" s="46">
        <v>2019</v>
      </c>
      <c r="C9" s="47">
        <v>1</v>
      </c>
      <c r="D9" s="46" t="s">
        <v>126</v>
      </c>
      <c r="E9" s="46" t="s">
        <v>8</v>
      </c>
      <c r="F9" s="48">
        <v>13</v>
      </c>
      <c r="G9" s="49">
        <v>0</v>
      </c>
      <c r="H9" s="48">
        <v>13</v>
      </c>
      <c r="I9" s="47">
        <v>45</v>
      </c>
      <c r="J9" s="49">
        <v>0</v>
      </c>
      <c r="K9" s="25">
        <f t="shared" si="0"/>
        <v>45</v>
      </c>
    </row>
    <row r="10" spans="1:17" x14ac:dyDescent="0.25">
      <c r="A10" s="45">
        <v>43492</v>
      </c>
      <c r="B10" s="46">
        <v>2019</v>
      </c>
      <c r="C10" s="47">
        <v>1</v>
      </c>
      <c r="D10" s="46" t="s">
        <v>126</v>
      </c>
      <c r="E10" s="46" t="s">
        <v>8</v>
      </c>
      <c r="F10" s="48">
        <v>10</v>
      </c>
      <c r="G10" s="49">
        <v>0</v>
      </c>
      <c r="H10" s="48">
        <v>10</v>
      </c>
      <c r="I10" s="47">
        <v>55</v>
      </c>
      <c r="J10" s="49">
        <v>0</v>
      </c>
      <c r="K10" s="25">
        <f t="shared" si="0"/>
        <v>55</v>
      </c>
    </row>
    <row r="11" spans="1:17" x14ac:dyDescent="0.25">
      <c r="A11" s="45">
        <v>43496</v>
      </c>
      <c r="B11" s="46">
        <v>2019</v>
      </c>
      <c r="C11" s="47">
        <v>1</v>
      </c>
      <c r="D11" s="46" t="s">
        <v>126</v>
      </c>
      <c r="E11" s="46" t="s">
        <v>8</v>
      </c>
      <c r="F11" s="48">
        <v>5</v>
      </c>
      <c r="G11" s="49">
        <v>0</v>
      </c>
      <c r="H11" s="48">
        <v>5</v>
      </c>
      <c r="I11" s="47">
        <v>60</v>
      </c>
      <c r="J11" s="49">
        <v>0</v>
      </c>
      <c r="K11" s="25">
        <f t="shared" si="0"/>
        <v>60</v>
      </c>
    </row>
    <row r="12" spans="1:17" x14ac:dyDescent="0.25">
      <c r="A12" s="45">
        <v>43499</v>
      </c>
      <c r="B12" s="46">
        <v>2019</v>
      </c>
      <c r="C12" s="50">
        <v>2</v>
      </c>
      <c r="D12" s="46" t="s">
        <v>126</v>
      </c>
      <c r="E12" s="46" t="s">
        <v>8</v>
      </c>
      <c r="F12" s="48">
        <v>6</v>
      </c>
      <c r="G12" s="49">
        <v>0</v>
      </c>
      <c r="H12" s="48">
        <v>6</v>
      </c>
      <c r="I12" s="47">
        <v>66</v>
      </c>
      <c r="J12" s="49">
        <v>0</v>
      </c>
      <c r="K12" s="25">
        <f t="shared" si="0"/>
        <v>66</v>
      </c>
    </row>
    <row r="13" spans="1:17" x14ac:dyDescent="0.25">
      <c r="A13" s="45">
        <v>43506</v>
      </c>
      <c r="B13" s="46">
        <v>2019</v>
      </c>
      <c r="C13" s="50">
        <v>2</v>
      </c>
      <c r="D13" s="46" t="s">
        <v>126</v>
      </c>
      <c r="E13" s="46" t="s">
        <v>8</v>
      </c>
      <c r="F13" s="48">
        <v>4</v>
      </c>
      <c r="G13" s="49">
        <v>0</v>
      </c>
      <c r="H13" s="48">
        <v>4</v>
      </c>
      <c r="I13" s="47">
        <v>70</v>
      </c>
      <c r="J13" s="49">
        <v>0</v>
      </c>
      <c r="K13" s="25">
        <f t="shared" si="0"/>
        <v>70</v>
      </c>
    </row>
    <row r="14" spans="1:17" x14ac:dyDescent="0.25">
      <c r="A14" s="45">
        <v>43513</v>
      </c>
      <c r="B14" s="46">
        <v>2019</v>
      </c>
      <c r="C14" s="50">
        <v>2</v>
      </c>
      <c r="D14" s="46" t="s">
        <v>126</v>
      </c>
      <c r="E14" s="46" t="s">
        <v>8</v>
      </c>
      <c r="F14" s="48">
        <v>26</v>
      </c>
      <c r="G14" s="49">
        <v>0</v>
      </c>
      <c r="H14" s="48">
        <v>26</v>
      </c>
      <c r="I14" s="47">
        <v>96</v>
      </c>
      <c r="J14" s="49">
        <v>0</v>
      </c>
      <c r="K14" s="25">
        <f t="shared" si="0"/>
        <v>96</v>
      </c>
    </row>
    <row r="15" spans="1:17" x14ac:dyDescent="0.25">
      <c r="A15" s="45">
        <v>43520</v>
      </c>
      <c r="B15" s="46">
        <v>2019</v>
      </c>
      <c r="C15" s="50">
        <v>2</v>
      </c>
      <c r="D15" s="46" t="s">
        <v>126</v>
      </c>
      <c r="E15" s="46" t="s">
        <v>8</v>
      </c>
      <c r="F15" s="48">
        <v>20</v>
      </c>
      <c r="G15" s="49">
        <v>0</v>
      </c>
      <c r="H15" s="48">
        <v>20</v>
      </c>
      <c r="I15" s="47">
        <v>116</v>
      </c>
      <c r="J15" s="49">
        <v>0</v>
      </c>
      <c r="K15" s="25">
        <f t="shared" si="0"/>
        <v>116</v>
      </c>
    </row>
    <row r="16" spans="1:17" x14ac:dyDescent="0.25">
      <c r="A16" s="45">
        <v>43524</v>
      </c>
      <c r="B16" s="46">
        <v>2019</v>
      </c>
      <c r="C16" s="50">
        <v>2</v>
      </c>
      <c r="D16" s="46" t="s">
        <v>126</v>
      </c>
      <c r="E16" s="46" t="s">
        <v>8</v>
      </c>
      <c r="F16" s="48">
        <v>25</v>
      </c>
      <c r="G16" s="49">
        <v>0</v>
      </c>
      <c r="H16" s="48">
        <v>25</v>
      </c>
      <c r="I16" s="47">
        <v>141</v>
      </c>
      <c r="J16" s="49">
        <v>0</v>
      </c>
      <c r="K16" s="25">
        <f t="shared" si="0"/>
        <v>141</v>
      </c>
    </row>
    <row r="17" spans="1:11" x14ac:dyDescent="0.25">
      <c r="A17" s="45">
        <v>43527</v>
      </c>
      <c r="B17" s="46">
        <v>2019</v>
      </c>
      <c r="C17" s="47">
        <v>3</v>
      </c>
      <c r="D17" s="46" t="s">
        <v>126</v>
      </c>
      <c r="E17" s="46" t="s">
        <v>8</v>
      </c>
      <c r="F17" s="48">
        <v>30</v>
      </c>
      <c r="G17" s="49">
        <v>0</v>
      </c>
      <c r="H17" s="48">
        <v>30</v>
      </c>
      <c r="I17" s="47">
        <v>171</v>
      </c>
      <c r="J17" s="49">
        <v>0</v>
      </c>
      <c r="K17" s="25">
        <f t="shared" si="0"/>
        <v>171</v>
      </c>
    </row>
    <row r="18" spans="1:11" x14ac:dyDescent="0.25">
      <c r="A18" s="45">
        <v>43534</v>
      </c>
      <c r="B18" s="46">
        <v>2019</v>
      </c>
      <c r="C18" s="47">
        <v>3</v>
      </c>
      <c r="D18" s="46" t="s">
        <v>126</v>
      </c>
      <c r="E18" s="46" t="s">
        <v>8</v>
      </c>
      <c r="F18" s="48">
        <v>19</v>
      </c>
      <c r="G18" s="49">
        <v>0</v>
      </c>
      <c r="H18" s="48">
        <v>19</v>
      </c>
      <c r="I18" s="47">
        <v>190</v>
      </c>
      <c r="J18" s="49">
        <v>0</v>
      </c>
      <c r="K18" s="25">
        <f t="shared" si="0"/>
        <v>190</v>
      </c>
    </row>
    <row r="19" spans="1:11" x14ac:dyDescent="0.25">
      <c r="A19" s="45">
        <v>43541</v>
      </c>
      <c r="B19" s="46">
        <v>2019</v>
      </c>
      <c r="C19" s="47">
        <v>3</v>
      </c>
      <c r="D19" s="46" t="s">
        <v>126</v>
      </c>
      <c r="E19" s="46" t="s">
        <v>8</v>
      </c>
      <c r="F19" s="48">
        <v>62</v>
      </c>
      <c r="G19" s="49">
        <v>0</v>
      </c>
      <c r="H19" s="48">
        <v>62</v>
      </c>
      <c r="I19" s="47">
        <v>252</v>
      </c>
      <c r="J19" s="49">
        <v>0</v>
      </c>
      <c r="K19" s="25">
        <f t="shared" si="0"/>
        <v>252</v>
      </c>
    </row>
    <row r="20" spans="1:11" x14ac:dyDescent="0.25">
      <c r="A20" s="45">
        <v>43548</v>
      </c>
      <c r="B20" s="46">
        <v>2019</v>
      </c>
      <c r="C20" s="47">
        <v>3</v>
      </c>
      <c r="D20" s="46" t="s">
        <v>126</v>
      </c>
      <c r="E20" s="46" t="s">
        <v>8</v>
      </c>
      <c r="F20" s="48">
        <v>19</v>
      </c>
      <c r="G20" s="49">
        <v>0</v>
      </c>
      <c r="H20" s="48">
        <v>19</v>
      </c>
      <c r="I20" s="47">
        <v>271</v>
      </c>
      <c r="J20" s="49">
        <v>0</v>
      </c>
      <c r="K20" s="25">
        <f t="shared" si="0"/>
        <v>271</v>
      </c>
    </row>
    <row r="21" spans="1:11" x14ac:dyDescent="0.25">
      <c r="A21" s="45">
        <v>43555</v>
      </c>
      <c r="B21" s="46">
        <v>2019</v>
      </c>
      <c r="C21" s="47">
        <v>3</v>
      </c>
      <c r="D21" s="46" t="s">
        <v>126</v>
      </c>
      <c r="E21" s="46" t="s">
        <v>8</v>
      </c>
      <c r="F21" s="48">
        <v>31</v>
      </c>
      <c r="G21" s="49">
        <v>0</v>
      </c>
      <c r="H21" s="48">
        <v>31</v>
      </c>
      <c r="I21" s="47">
        <v>302</v>
      </c>
      <c r="J21" s="49">
        <v>0</v>
      </c>
      <c r="K21" s="25">
        <f t="shared" si="0"/>
        <v>302</v>
      </c>
    </row>
    <row r="22" spans="1:11" x14ac:dyDescent="0.25">
      <c r="A22" s="45">
        <v>43525</v>
      </c>
      <c r="B22" s="46">
        <v>2019</v>
      </c>
      <c r="C22" s="47">
        <v>1</v>
      </c>
      <c r="D22" s="51" t="s">
        <v>127</v>
      </c>
      <c r="E22" s="51" t="s">
        <v>9</v>
      </c>
      <c r="F22" s="49">
        <v>0</v>
      </c>
      <c r="G22" s="48">
        <v>4</v>
      </c>
      <c r="H22" s="48">
        <v>4</v>
      </c>
      <c r="I22" s="49">
        <v>0</v>
      </c>
      <c r="J22" s="49">
        <v>4</v>
      </c>
      <c r="K22" s="25">
        <v>4</v>
      </c>
    </row>
    <row r="23" spans="1:11" x14ac:dyDescent="0.25">
      <c r="A23" s="45">
        <v>43556</v>
      </c>
      <c r="B23" s="46">
        <v>2019</v>
      </c>
      <c r="C23" s="47">
        <v>1</v>
      </c>
      <c r="D23" s="51" t="s">
        <v>127</v>
      </c>
      <c r="E23" s="51" t="s">
        <v>9</v>
      </c>
      <c r="F23" s="49">
        <v>0</v>
      </c>
      <c r="G23" s="48">
        <v>2</v>
      </c>
      <c r="H23" s="48">
        <v>2</v>
      </c>
      <c r="I23" s="49">
        <v>0</v>
      </c>
      <c r="J23" s="49">
        <v>6</v>
      </c>
      <c r="K23" s="25">
        <v>6</v>
      </c>
    </row>
    <row r="24" spans="1:11" x14ac:dyDescent="0.25">
      <c r="A24" s="45">
        <v>43678</v>
      </c>
      <c r="B24" s="46">
        <v>2019</v>
      </c>
      <c r="C24" s="47">
        <v>1</v>
      </c>
      <c r="D24" s="51" t="s">
        <v>127</v>
      </c>
      <c r="E24" s="51" t="s">
        <v>9</v>
      </c>
      <c r="F24" s="49">
        <v>0</v>
      </c>
      <c r="G24" s="48">
        <v>31</v>
      </c>
      <c r="H24" s="48">
        <v>31</v>
      </c>
      <c r="I24" s="49">
        <v>0</v>
      </c>
      <c r="J24" s="49">
        <v>37</v>
      </c>
      <c r="K24" s="25">
        <v>37</v>
      </c>
    </row>
    <row r="25" spans="1:11" x14ac:dyDescent="0.25">
      <c r="A25" s="45">
        <v>43770</v>
      </c>
      <c r="B25" s="46">
        <v>2019</v>
      </c>
      <c r="C25" s="47">
        <v>1</v>
      </c>
      <c r="D25" s="51" t="s">
        <v>127</v>
      </c>
      <c r="E25" s="51" t="s">
        <v>9</v>
      </c>
      <c r="F25" s="49">
        <v>0</v>
      </c>
      <c r="G25" s="48">
        <v>24</v>
      </c>
      <c r="H25" s="48">
        <v>24</v>
      </c>
      <c r="I25" s="49">
        <v>0</v>
      </c>
      <c r="J25" s="49">
        <v>61</v>
      </c>
      <c r="K25" s="25">
        <v>61</v>
      </c>
    </row>
    <row r="26" spans="1:11" x14ac:dyDescent="0.25">
      <c r="A26" s="45" t="s">
        <v>128</v>
      </c>
      <c r="B26" s="46">
        <v>2019</v>
      </c>
      <c r="C26" s="47">
        <v>1</v>
      </c>
      <c r="D26" s="51" t="s">
        <v>127</v>
      </c>
      <c r="E26" s="51" t="s">
        <v>9</v>
      </c>
      <c r="F26" s="49">
        <v>0</v>
      </c>
      <c r="G26" s="48">
        <v>13</v>
      </c>
      <c r="H26" s="48">
        <v>13</v>
      </c>
      <c r="I26" s="49">
        <v>0</v>
      </c>
      <c r="J26" s="49">
        <v>74</v>
      </c>
      <c r="K26" s="25">
        <v>74</v>
      </c>
    </row>
    <row r="27" spans="1:11" x14ac:dyDescent="0.25">
      <c r="A27" s="45" t="s">
        <v>129</v>
      </c>
      <c r="B27" s="46">
        <v>2019</v>
      </c>
      <c r="C27" s="47">
        <v>1</v>
      </c>
      <c r="D27" s="51" t="s">
        <v>127</v>
      </c>
      <c r="E27" s="51" t="s">
        <v>9</v>
      </c>
      <c r="F27" s="49">
        <v>0</v>
      </c>
      <c r="G27" s="48">
        <v>1</v>
      </c>
      <c r="H27" s="48">
        <v>1</v>
      </c>
      <c r="I27" s="49">
        <v>0</v>
      </c>
      <c r="J27" s="49">
        <v>75</v>
      </c>
      <c r="K27" s="25">
        <v>75</v>
      </c>
    </row>
    <row r="28" spans="1:11" x14ac:dyDescent="0.25">
      <c r="A28" s="45" t="s">
        <v>130</v>
      </c>
      <c r="B28" s="46">
        <v>2019</v>
      </c>
      <c r="C28" s="47">
        <v>1</v>
      </c>
      <c r="D28" s="51" t="s">
        <v>127</v>
      </c>
      <c r="E28" s="51" t="s">
        <v>9</v>
      </c>
      <c r="F28" s="49">
        <v>0</v>
      </c>
      <c r="G28" s="48">
        <v>9</v>
      </c>
      <c r="H28" s="48">
        <v>9</v>
      </c>
      <c r="I28" s="49">
        <v>0</v>
      </c>
      <c r="J28" s="49">
        <v>84</v>
      </c>
      <c r="K28" s="25">
        <v>84</v>
      </c>
    </row>
    <row r="29" spans="1:11" x14ac:dyDescent="0.25">
      <c r="A29" s="45" t="s">
        <v>131</v>
      </c>
      <c r="B29" s="46">
        <v>2019</v>
      </c>
      <c r="C29" s="47">
        <v>1</v>
      </c>
      <c r="D29" s="51" t="s">
        <v>127</v>
      </c>
      <c r="E29" s="51" t="s">
        <v>9</v>
      </c>
      <c r="F29" s="49">
        <v>0</v>
      </c>
      <c r="G29" s="48">
        <v>1</v>
      </c>
      <c r="H29" s="48">
        <v>1</v>
      </c>
      <c r="I29" s="49">
        <v>0</v>
      </c>
      <c r="J29" s="49">
        <v>85</v>
      </c>
      <c r="K29" s="25">
        <v>85</v>
      </c>
    </row>
    <row r="30" spans="1:11" x14ac:dyDescent="0.25">
      <c r="A30" s="45" t="s">
        <v>132</v>
      </c>
      <c r="B30" s="46">
        <v>2019</v>
      </c>
      <c r="C30" s="47">
        <v>1</v>
      </c>
      <c r="D30" s="51" t="s">
        <v>127</v>
      </c>
      <c r="E30" s="51" t="s">
        <v>9</v>
      </c>
      <c r="F30" s="49">
        <v>0</v>
      </c>
      <c r="G30" s="48">
        <v>1</v>
      </c>
      <c r="H30" s="48">
        <v>1</v>
      </c>
      <c r="I30" s="49">
        <v>0</v>
      </c>
      <c r="J30" s="49">
        <v>86</v>
      </c>
      <c r="K30" s="25">
        <v>86</v>
      </c>
    </row>
    <row r="31" spans="1:11" x14ac:dyDescent="0.25">
      <c r="A31" s="45" t="s">
        <v>133</v>
      </c>
      <c r="B31" s="46">
        <v>2019</v>
      </c>
      <c r="C31" s="47">
        <v>1</v>
      </c>
      <c r="D31" s="51" t="s">
        <v>127</v>
      </c>
      <c r="E31" s="51" t="s">
        <v>9</v>
      </c>
      <c r="F31" s="49">
        <v>0</v>
      </c>
      <c r="G31" s="48">
        <v>4</v>
      </c>
      <c r="H31" s="48">
        <v>4</v>
      </c>
      <c r="I31" s="49">
        <v>0</v>
      </c>
      <c r="J31" s="49">
        <v>90</v>
      </c>
      <c r="K31" s="25">
        <v>90</v>
      </c>
    </row>
    <row r="32" spans="1:11" x14ac:dyDescent="0.25">
      <c r="A32" s="45">
        <v>43467</v>
      </c>
      <c r="B32" s="46">
        <v>2019</v>
      </c>
      <c r="C32" s="50">
        <v>2</v>
      </c>
      <c r="D32" s="51" t="s">
        <v>127</v>
      </c>
      <c r="E32" s="51" t="s">
        <v>9</v>
      </c>
      <c r="F32" s="49">
        <v>0</v>
      </c>
      <c r="G32" s="48">
        <v>2</v>
      </c>
      <c r="H32" s="48">
        <v>2</v>
      </c>
      <c r="I32" s="49">
        <v>0</v>
      </c>
      <c r="J32" s="49">
        <v>92</v>
      </c>
      <c r="K32" s="25">
        <v>92</v>
      </c>
    </row>
    <row r="33" spans="1:11" x14ac:dyDescent="0.25">
      <c r="A33" s="45">
        <v>43526</v>
      </c>
      <c r="B33" s="46">
        <v>2019</v>
      </c>
      <c r="C33" s="50">
        <v>2</v>
      </c>
      <c r="D33" s="51" t="s">
        <v>127</v>
      </c>
      <c r="E33" s="51" t="s">
        <v>9</v>
      </c>
      <c r="F33" s="49">
        <v>0</v>
      </c>
      <c r="G33" s="48">
        <v>3</v>
      </c>
      <c r="H33" s="48">
        <v>3</v>
      </c>
      <c r="I33" s="49">
        <v>0</v>
      </c>
      <c r="J33" s="49">
        <v>95</v>
      </c>
      <c r="K33" s="25">
        <v>95</v>
      </c>
    </row>
    <row r="34" spans="1:11" x14ac:dyDescent="0.25">
      <c r="A34" s="45">
        <v>43557</v>
      </c>
      <c r="B34" s="46">
        <v>2019</v>
      </c>
      <c r="C34" s="50">
        <v>2</v>
      </c>
      <c r="D34" s="51" t="s">
        <v>127</v>
      </c>
      <c r="E34" s="51" t="s">
        <v>9</v>
      </c>
      <c r="F34" s="49">
        <v>0</v>
      </c>
      <c r="G34" s="48">
        <v>1</v>
      </c>
      <c r="H34" s="48">
        <v>1</v>
      </c>
      <c r="I34" s="49">
        <v>0</v>
      </c>
      <c r="J34" s="49">
        <v>96</v>
      </c>
      <c r="K34" s="25">
        <v>96</v>
      </c>
    </row>
    <row r="35" spans="1:11" x14ac:dyDescent="0.25">
      <c r="A35" s="45">
        <v>43648</v>
      </c>
      <c r="B35" s="46">
        <v>2019</v>
      </c>
      <c r="C35" s="50">
        <v>2</v>
      </c>
      <c r="D35" s="51" t="s">
        <v>127</v>
      </c>
      <c r="E35" s="51" t="s">
        <v>9</v>
      </c>
      <c r="F35" s="49">
        <v>0</v>
      </c>
      <c r="G35" s="48">
        <v>3</v>
      </c>
      <c r="H35" s="48">
        <v>3</v>
      </c>
      <c r="I35" s="49">
        <v>0</v>
      </c>
      <c r="J35" s="49">
        <v>99</v>
      </c>
      <c r="K35" s="25">
        <v>99</v>
      </c>
    </row>
    <row r="36" spans="1:11" x14ac:dyDescent="0.25">
      <c r="A36" s="45">
        <v>43679</v>
      </c>
      <c r="B36" s="46">
        <v>2019</v>
      </c>
      <c r="C36" s="50">
        <v>2</v>
      </c>
      <c r="D36" s="51" t="s">
        <v>127</v>
      </c>
      <c r="E36" s="51" t="s">
        <v>9</v>
      </c>
      <c r="F36" s="49">
        <v>0</v>
      </c>
      <c r="G36" s="48">
        <v>23</v>
      </c>
      <c r="H36" s="48">
        <v>23</v>
      </c>
      <c r="I36" s="49">
        <v>0</v>
      </c>
      <c r="J36" s="25">
        <v>122</v>
      </c>
      <c r="K36" s="25">
        <v>122</v>
      </c>
    </row>
    <row r="37" spans="1:11" x14ac:dyDescent="0.25">
      <c r="A37" s="45">
        <v>43771</v>
      </c>
      <c r="B37" s="46">
        <v>2019</v>
      </c>
      <c r="C37" s="50">
        <v>2</v>
      </c>
      <c r="D37" s="51" t="s">
        <v>127</v>
      </c>
      <c r="E37" s="51" t="s">
        <v>9</v>
      </c>
      <c r="F37" s="49">
        <v>0</v>
      </c>
      <c r="G37" s="48">
        <v>7</v>
      </c>
      <c r="H37" s="48">
        <v>7</v>
      </c>
      <c r="I37" s="49">
        <v>0</v>
      </c>
      <c r="J37" s="25">
        <v>129</v>
      </c>
      <c r="K37" s="25">
        <v>129</v>
      </c>
    </row>
    <row r="38" spans="1:11" x14ac:dyDescent="0.25">
      <c r="A38" s="45" t="s">
        <v>134</v>
      </c>
      <c r="B38" s="46">
        <v>2019</v>
      </c>
      <c r="C38" s="50">
        <v>2</v>
      </c>
      <c r="D38" s="51" t="s">
        <v>127</v>
      </c>
      <c r="E38" s="51" t="s">
        <v>9</v>
      </c>
      <c r="F38" s="49">
        <v>0</v>
      </c>
      <c r="G38" s="48">
        <v>3</v>
      </c>
      <c r="H38" s="48">
        <v>3</v>
      </c>
      <c r="I38" s="49">
        <v>0</v>
      </c>
      <c r="J38" s="25">
        <v>132</v>
      </c>
      <c r="K38" s="25">
        <v>132</v>
      </c>
    </row>
    <row r="39" spans="1:11" x14ac:dyDescent="0.25">
      <c r="A39" s="45">
        <v>43468</v>
      </c>
      <c r="B39" s="46">
        <v>2019</v>
      </c>
      <c r="C39" s="47">
        <v>3</v>
      </c>
      <c r="D39" s="51" t="s">
        <v>127</v>
      </c>
      <c r="E39" s="51" t="s">
        <v>9</v>
      </c>
      <c r="F39" s="49">
        <v>0</v>
      </c>
      <c r="G39" s="48">
        <v>1</v>
      </c>
      <c r="H39" s="48">
        <v>1</v>
      </c>
      <c r="I39" s="49">
        <v>0</v>
      </c>
      <c r="J39" s="25">
        <v>133</v>
      </c>
      <c r="K39" s="25">
        <v>133</v>
      </c>
    </row>
    <row r="40" spans="1:11" x14ac:dyDescent="0.25">
      <c r="A40" s="45">
        <v>43558</v>
      </c>
      <c r="B40" s="46">
        <v>2019</v>
      </c>
      <c r="C40" s="47">
        <v>3</v>
      </c>
      <c r="D40" s="51" t="s">
        <v>127</v>
      </c>
      <c r="E40" s="51" t="s">
        <v>9</v>
      </c>
      <c r="F40" s="49">
        <v>0</v>
      </c>
      <c r="G40" s="48">
        <v>25</v>
      </c>
      <c r="H40" s="48">
        <v>25</v>
      </c>
      <c r="I40" s="49"/>
      <c r="J40" s="25">
        <v>158</v>
      </c>
      <c r="K40" s="25">
        <v>158</v>
      </c>
    </row>
    <row r="41" spans="1:11" x14ac:dyDescent="0.25">
      <c r="A41" s="45">
        <v>43619</v>
      </c>
      <c r="B41" s="46">
        <v>2019</v>
      </c>
      <c r="C41" s="47">
        <v>3</v>
      </c>
      <c r="D41" s="51" t="s">
        <v>127</v>
      </c>
      <c r="E41" s="51" t="s">
        <v>9</v>
      </c>
      <c r="F41" s="49">
        <v>0</v>
      </c>
      <c r="G41" s="48">
        <v>20</v>
      </c>
      <c r="H41" s="48">
        <v>20</v>
      </c>
      <c r="I41" s="49"/>
      <c r="J41" s="25">
        <v>178</v>
      </c>
      <c r="K41" s="25">
        <v>178</v>
      </c>
    </row>
    <row r="42" spans="1:11" x14ac:dyDescent="0.25">
      <c r="A42" s="45">
        <v>43649</v>
      </c>
      <c r="B42" s="46">
        <v>2019</v>
      </c>
      <c r="C42" s="47">
        <v>3</v>
      </c>
      <c r="D42" s="51" t="s">
        <v>127</v>
      </c>
      <c r="E42" s="51" t="s">
        <v>9</v>
      </c>
      <c r="F42" s="49">
        <v>0</v>
      </c>
      <c r="G42" s="48">
        <v>14</v>
      </c>
      <c r="H42" s="48">
        <v>14</v>
      </c>
      <c r="I42" s="49"/>
      <c r="J42" s="25">
        <v>192</v>
      </c>
      <c r="K42" s="25">
        <v>192</v>
      </c>
    </row>
    <row r="43" spans="1:11" x14ac:dyDescent="0.25">
      <c r="A43" s="45">
        <v>43680</v>
      </c>
      <c r="B43" s="46">
        <v>2019</v>
      </c>
      <c r="C43" s="47">
        <v>3</v>
      </c>
      <c r="D43" s="51" t="s">
        <v>127</v>
      </c>
      <c r="E43" s="51" t="s">
        <v>9</v>
      </c>
      <c r="F43" s="49">
        <v>0</v>
      </c>
      <c r="G43" s="48">
        <v>14</v>
      </c>
      <c r="H43" s="48">
        <v>14</v>
      </c>
      <c r="I43" s="49"/>
      <c r="J43" s="25">
        <v>206</v>
      </c>
      <c r="K43" s="25">
        <v>206</v>
      </c>
    </row>
    <row r="44" spans="1:11" x14ac:dyDescent="0.25">
      <c r="A44" s="45" t="s">
        <v>135</v>
      </c>
      <c r="B44" s="46">
        <v>2019</v>
      </c>
      <c r="C44" s="47">
        <v>3</v>
      </c>
      <c r="D44" s="51" t="s">
        <v>127</v>
      </c>
      <c r="E44" s="51" t="s">
        <v>9</v>
      </c>
      <c r="F44" s="49">
        <v>0</v>
      </c>
      <c r="G44" s="48">
        <v>1</v>
      </c>
      <c r="H44" s="48">
        <v>1</v>
      </c>
      <c r="I44" s="49"/>
      <c r="J44" s="25">
        <v>207</v>
      </c>
      <c r="K44" s="25">
        <v>207</v>
      </c>
    </row>
    <row r="45" spans="1:11" x14ac:dyDescent="0.25">
      <c r="A45" s="45" t="s">
        <v>136</v>
      </c>
      <c r="B45" s="46">
        <v>2019</v>
      </c>
      <c r="C45" s="47">
        <v>3</v>
      </c>
      <c r="D45" s="51" t="s">
        <v>127</v>
      </c>
      <c r="E45" s="51" t="s">
        <v>9</v>
      </c>
      <c r="F45" s="49">
        <v>0</v>
      </c>
      <c r="G45" s="48">
        <v>45</v>
      </c>
      <c r="H45" s="48">
        <v>45</v>
      </c>
      <c r="I45" s="49"/>
      <c r="J45" s="25">
        <v>252</v>
      </c>
      <c r="K45" s="25">
        <v>252</v>
      </c>
    </row>
    <row r="46" spans="1:11" x14ac:dyDescent="0.25">
      <c r="A46" s="45" t="s">
        <v>137</v>
      </c>
      <c r="B46" s="46">
        <v>2019</v>
      </c>
      <c r="C46" s="47">
        <v>3</v>
      </c>
      <c r="D46" s="51" t="s">
        <v>127</v>
      </c>
      <c r="E46" s="51" t="s">
        <v>9</v>
      </c>
      <c r="F46" s="49">
        <v>0</v>
      </c>
      <c r="G46" s="48">
        <v>3</v>
      </c>
      <c r="H46" s="48">
        <v>3</v>
      </c>
      <c r="I46" s="49"/>
      <c r="J46" s="25">
        <v>255</v>
      </c>
      <c r="K46" s="25">
        <v>255</v>
      </c>
    </row>
    <row r="47" spans="1:11" x14ac:dyDescent="0.25">
      <c r="A47" s="45" t="s">
        <v>138</v>
      </c>
      <c r="B47" s="46">
        <v>2019</v>
      </c>
      <c r="C47" s="47">
        <v>3</v>
      </c>
      <c r="D47" s="51" t="s">
        <v>127</v>
      </c>
      <c r="E47" s="51" t="s">
        <v>9</v>
      </c>
      <c r="F47" s="49">
        <v>0</v>
      </c>
      <c r="G47" s="48">
        <v>3</v>
      </c>
      <c r="H47" s="48">
        <v>3</v>
      </c>
      <c r="I47" s="49"/>
      <c r="J47" s="25">
        <v>258</v>
      </c>
      <c r="K47" s="25">
        <v>258</v>
      </c>
    </row>
    <row r="48" spans="1:11" x14ac:dyDescent="0.25">
      <c r="A48" s="45" t="s">
        <v>139</v>
      </c>
      <c r="B48" s="46">
        <v>2019</v>
      </c>
      <c r="C48" s="47">
        <v>3</v>
      </c>
      <c r="D48" s="51" t="s">
        <v>127</v>
      </c>
      <c r="E48" s="51" t="s">
        <v>9</v>
      </c>
      <c r="F48" s="49">
        <v>0</v>
      </c>
      <c r="G48" s="48">
        <v>1</v>
      </c>
      <c r="H48" s="48">
        <v>1</v>
      </c>
      <c r="I48" s="49"/>
      <c r="J48" s="25">
        <v>259</v>
      </c>
      <c r="K48" s="25">
        <v>259</v>
      </c>
    </row>
    <row r="49" spans="1:11" x14ac:dyDescent="0.25">
      <c r="A49" s="45" t="s">
        <v>140</v>
      </c>
      <c r="B49" s="46">
        <v>2019</v>
      </c>
      <c r="C49" s="47">
        <v>3</v>
      </c>
      <c r="D49" s="51" t="s">
        <v>127</v>
      </c>
      <c r="E49" s="51" t="s">
        <v>9</v>
      </c>
      <c r="F49" s="49">
        <v>0</v>
      </c>
      <c r="G49" s="48">
        <v>3</v>
      </c>
      <c r="H49" s="48">
        <v>3</v>
      </c>
      <c r="I49" s="49"/>
      <c r="J49" s="25">
        <v>262</v>
      </c>
      <c r="K49" s="25">
        <v>262</v>
      </c>
    </row>
    <row r="50" spans="1:11" x14ac:dyDescent="0.25">
      <c r="A50" s="45" t="s">
        <v>141</v>
      </c>
      <c r="B50" s="46">
        <v>2019</v>
      </c>
      <c r="C50" s="47">
        <v>3</v>
      </c>
      <c r="D50" s="51" t="s">
        <v>127</v>
      </c>
      <c r="E50" s="51" t="s">
        <v>9</v>
      </c>
      <c r="F50" s="49">
        <v>0</v>
      </c>
      <c r="G50" s="48">
        <v>3</v>
      </c>
      <c r="H50" s="48">
        <v>3</v>
      </c>
      <c r="I50" s="49"/>
      <c r="J50" s="25">
        <v>265</v>
      </c>
      <c r="K50" s="25">
        <v>265</v>
      </c>
    </row>
    <row r="51" spans="1:11" x14ac:dyDescent="0.25">
      <c r="A51" s="45" t="s">
        <v>142</v>
      </c>
      <c r="B51" s="46">
        <v>2019</v>
      </c>
      <c r="C51" s="47">
        <v>3</v>
      </c>
      <c r="D51" s="51" t="s">
        <v>127</v>
      </c>
      <c r="E51" s="51" t="s">
        <v>9</v>
      </c>
      <c r="F51" s="49">
        <v>0</v>
      </c>
      <c r="G51" s="48">
        <v>14</v>
      </c>
      <c r="H51" s="48">
        <v>14</v>
      </c>
      <c r="I51" s="49"/>
      <c r="J51" s="25">
        <v>279</v>
      </c>
      <c r="K51" s="25">
        <v>279</v>
      </c>
    </row>
    <row r="52" spans="1:11" x14ac:dyDescent="0.25">
      <c r="A52" s="45" t="s">
        <v>143</v>
      </c>
      <c r="B52" s="46">
        <v>2019</v>
      </c>
      <c r="C52" s="47">
        <v>3</v>
      </c>
      <c r="D52" s="51" t="s">
        <v>127</v>
      </c>
      <c r="E52" s="51" t="s">
        <v>9</v>
      </c>
      <c r="F52" s="49">
        <v>0</v>
      </c>
      <c r="G52" s="48">
        <v>10</v>
      </c>
      <c r="H52" s="48">
        <v>10</v>
      </c>
      <c r="I52" s="49"/>
      <c r="J52" s="25">
        <v>289</v>
      </c>
      <c r="K52" s="25">
        <v>289</v>
      </c>
    </row>
    <row r="53" spans="1:11" x14ac:dyDescent="0.25">
      <c r="A53" s="45" t="s">
        <v>144</v>
      </c>
      <c r="B53" s="46">
        <v>2019</v>
      </c>
      <c r="C53" s="47">
        <v>3</v>
      </c>
      <c r="D53" s="51" t="s">
        <v>127</v>
      </c>
      <c r="E53" s="51" t="s">
        <v>9</v>
      </c>
      <c r="F53" s="49">
        <v>0</v>
      </c>
      <c r="G53" s="48">
        <v>2</v>
      </c>
      <c r="H53" s="48">
        <v>2</v>
      </c>
      <c r="I53" s="49"/>
      <c r="J53" s="25">
        <v>291</v>
      </c>
      <c r="K53" s="25">
        <v>291</v>
      </c>
    </row>
    <row r="54" spans="1:11" x14ac:dyDescent="0.25">
      <c r="A54" s="45">
        <v>43466</v>
      </c>
      <c r="B54" s="46">
        <v>2019</v>
      </c>
      <c r="C54" s="47">
        <v>1</v>
      </c>
      <c r="D54" s="52" t="s">
        <v>145</v>
      </c>
      <c r="E54" s="52" t="s">
        <v>7</v>
      </c>
      <c r="F54" s="49">
        <v>0</v>
      </c>
      <c r="G54" s="48">
        <v>111</v>
      </c>
      <c r="H54" s="25">
        <f>F54+G54</f>
        <v>111</v>
      </c>
      <c r="I54" s="49">
        <v>0</v>
      </c>
      <c r="J54" s="25">
        <v>111</v>
      </c>
      <c r="K54" s="25">
        <f t="shared" si="0"/>
        <v>111</v>
      </c>
    </row>
    <row r="55" spans="1:11" x14ac:dyDescent="0.25">
      <c r="A55" s="45">
        <v>43467</v>
      </c>
      <c r="B55" s="46">
        <v>2019</v>
      </c>
      <c r="C55" s="47">
        <v>1</v>
      </c>
      <c r="D55" s="52" t="s">
        <v>145</v>
      </c>
      <c r="E55" s="52" t="s">
        <v>7</v>
      </c>
      <c r="F55" s="49">
        <v>0</v>
      </c>
      <c r="G55" s="48">
        <v>290</v>
      </c>
      <c r="H55" s="25">
        <f t="shared" ref="H55:H107" si="1">F55+G55</f>
        <v>290</v>
      </c>
      <c r="I55" s="49">
        <f>I54+F55</f>
        <v>0</v>
      </c>
      <c r="J55" s="25">
        <f>J54+G55</f>
        <v>401</v>
      </c>
      <c r="K55" s="25">
        <f t="shared" si="0"/>
        <v>401</v>
      </c>
    </row>
    <row r="56" spans="1:11" x14ac:dyDescent="0.25">
      <c r="A56" s="45">
        <v>43468</v>
      </c>
      <c r="B56" s="46">
        <v>2019</v>
      </c>
      <c r="C56" s="47">
        <v>1</v>
      </c>
      <c r="D56" s="52" t="s">
        <v>145</v>
      </c>
      <c r="E56" s="52" t="s">
        <v>7</v>
      </c>
      <c r="F56" s="49">
        <v>0</v>
      </c>
      <c r="G56" s="48">
        <v>7</v>
      </c>
      <c r="H56" s="25">
        <f t="shared" si="1"/>
        <v>7</v>
      </c>
      <c r="I56" s="49">
        <f t="shared" ref="I56:J71" si="2">I55+F56</f>
        <v>0</v>
      </c>
      <c r="J56" s="25">
        <f t="shared" si="2"/>
        <v>408</v>
      </c>
      <c r="K56" s="25">
        <f t="shared" si="0"/>
        <v>408</v>
      </c>
    </row>
    <row r="57" spans="1:11" x14ac:dyDescent="0.25">
      <c r="A57" s="45">
        <v>43470</v>
      </c>
      <c r="B57" s="46">
        <v>2019</v>
      </c>
      <c r="C57" s="47">
        <v>1</v>
      </c>
      <c r="D57" s="52" t="s">
        <v>145</v>
      </c>
      <c r="E57" s="52" t="s">
        <v>7</v>
      </c>
      <c r="F57" s="49">
        <v>0</v>
      </c>
      <c r="G57" s="48">
        <v>378</v>
      </c>
      <c r="H57" s="25">
        <f t="shared" si="1"/>
        <v>378</v>
      </c>
      <c r="I57" s="49">
        <f t="shared" si="2"/>
        <v>0</v>
      </c>
      <c r="J57" s="25">
        <f t="shared" si="2"/>
        <v>786</v>
      </c>
      <c r="K57" s="25">
        <f t="shared" si="0"/>
        <v>786</v>
      </c>
    </row>
    <row r="58" spans="1:11" x14ac:dyDescent="0.25">
      <c r="A58" s="45">
        <v>43471</v>
      </c>
      <c r="B58" s="46">
        <v>2019</v>
      </c>
      <c r="C58" s="47">
        <v>1</v>
      </c>
      <c r="D58" s="52" t="s">
        <v>145</v>
      </c>
      <c r="E58" s="52" t="s">
        <v>7</v>
      </c>
      <c r="F58" s="49">
        <v>0</v>
      </c>
      <c r="G58" s="48">
        <v>236</v>
      </c>
      <c r="H58" s="25">
        <f t="shared" si="1"/>
        <v>236</v>
      </c>
      <c r="I58" s="49">
        <f t="shared" si="2"/>
        <v>0</v>
      </c>
      <c r="J58" s="25">
        <f t="shared" si="2"/>
        <v>1022</v>
      </c>
      <c r="K58" s="25">
        <f t="shared" si="0"/>
        <v>1022</v>
      </c>
    </row>
    <row r="59" spans="1:11" x14ac:dyDescent="0.25">
      <c r="A59" s="45">
        <v>43472</v>
      </c>
      <c r="B59" s="46">
        <v>2019</v>
      </c>
      <c r="C59" s="47">
        <v>1</v>
      </c>
      <c r="D59" s="52" t="s">
        <v>145</v>
      </c>
      <c r="E59" s="52" t="s">
        <v>7</v>
      </c>
      <c r="F59" s="49">
        <v>0</v>
      </c>
      <c r="G59" s="48">
        <v>161</v>
      </c>
      <c r="H59" s="25">
        <f t="shared" si="1"/>
        <v>161</v>
      </c>
      <c r="I59" s="49">
        <f t="shared" si="2"/>
        <v>0</v>
      </c>
      <c r="J59" s="25">
        <f t="shared" si="2"/>
        <v>1183</v>
      </c>
      <c r="K59" s="25">
        <f t="shared" si="0"/>
        <v>1183</v>
      </c>
    </row>
    <row r="60" spans="1:11" x14ac:dyDescent="0.25">
      <c r="A60" s="45">
        <v>43473</v>
      </c>
      <c r="B60" s="46">
        <v>2019</v>
      </c>
      <c r="C60" s="47">
        <v>1</v>
      </c>
      <c r="D60" s="52" t="s">
        <v>145</v>
      </c>
      <c r="E60" s="52" t="s">
        <v>7</v>
      </c>
      <c r="F60" s="49">
        <v>0</v>
      </c>
      <c r="G60" s="48">
        <v>23</v>
      </c>
      <c r="H60" s="25">
        <f t="shared" si="1"/>
        <v>23</v>
      </c>
      <c r="I60" s="49">
        <f t="shared" si="2"/>
        <v>0</v>
      </c>
      <c r="J60" s="25">
        <f t="shared" si="2"/>
        <v>1206</v>
      </c>
      <c r="K60" s="25">
        <f t="shared" si="0"/>
        <v>1206</v>
      </c>
    </row>
    <row r="61" spans="1:11" x14ac:dyDescent="0.25">
      <c r="A61" s="45">
        <v>43474</v>
      </c>
      <c r="B61" s="46">
        <v>2019</v>
      </c>
      <c r="C61" s="47">
        <v>1</v>
      </c>
      <c r="D61" s="52" t="s">
        <v>145</v>
      </c>
      <c r="E61" s="52" t="s">
        <v>7</v>
      </c>
      <c r="F61" s="48">
        <v>2</v>
      </c>
      <c r="G61" s="48">
        <v>188</v>
      </c>
      <c r="H61" s="25">
        <f t="shared" si="1"/>
        <v>190</v>
      </c>
      <c r="I61" s="49">
        <f t="shared" si="2"/>
        <v>2</v>
      </c>
      <c r="J61" s="25">
        <f t="shared" si="2"/>
        <v>1394</v>
      </c>
      <c r="K61" s="25">
        <f t="shared" si="0"/>
        <v>1396</v>
      </c>
    </row>
    <row r="62" spans="1:11" x14ac:dyDescent="0.25">
      <c r="A62" s="45">
        <v>43476</v>
      </c>
      <c r="B62" s="46">
        <v>2019</v>
      </c>
      <c r="C62" s="47">
        <v>1</v>
      </c>
      <c r="D62" s="52" t="s">
        <v>145</v>
      </c>
      <c r="E62" s="52" t="s">
        <v>7</v>
      </c>
      <c r="F62" s="49">
        <v>0</v>
      </c>
      <c r="G62" s="48">
        <v>73</v>
      </c>
      <c r="H62" s="25">
        <f t="shared" si="1"/>
        <v>73</v>
      </c>
      <c r="I62" s="49">
        <f t="shared" si="2"/>
        <v>2</v>
      </c>
      <c r="J62" s="25">
        <f t="shared" si="2"/>
        <v>1467</v>
      </c>
      <c r="K62" s="25">
        <f t="shared" si="0"/>
        <v>1469</v>
      </c>
    </row>
    <row r="63" spans="1:11" x14ac:dyDescent="0.25">
      <c r="A63" s="45">
        <v>43478</v>
      </c>
      <c r="B63" s="46">
        <v>2019</v>
      </c>
      <c r="C63" s="47">
        <v>1</v>
      </c>
      <c r="D63" s="52" t="s">
        <v>145</v>
      </c>
      <c r="E63" s="52" t="s">
        <v>7</v>
      </c>
      <c r="F63" s="49">
        <v>0</v>
      </c>
      <c r="G63" s="48">
        <v>142</v>
      </c>
      <c r="H63" s="25">
        <f t="shared" si="1"/>
        <v>142</v>
      </c>
      <c r="I63" s="49">
        <f t="shared" si="2"/>
        <v>2</v>
      </c>
      <c r="J63" s="25">
        <f t="shared" si="2"/>
        <v>1609</v>
      </c>
      <c r="K63" s="25">
        <f t="shared" si="0"/>
        <v>1611</v>
      </c>
    </row>
    <row r="64" spans="1:11" x14ac:dyDescent="0.25">
      <c r="A64" s="45">
        <v>43479</v>
      </c>
      <c r="B64" s="46">
        <v>2019</v>
      </c>
      <c r="C64" s="47">
        <v>1</v>
      </c>
      <c r="D64" s="52" t="s">
        <v>145</v>
      </c>
      <c r="E64" s="52" t="s">
        <v>7</v>
      </c>
      <c r="F64" s="48">
        <v>214</v>
      </c>
      <c r="G64" s="48">
        <v>503</v>
      </c>
      <c r="H64" s="25">
        <f t="shared" si="1"/>
        <v>717</v>
      </c>
      <c r="I64" s="49">
        <f t="shared" si="2"/>
        <v>216</v>
      </c>
      <c r="J64" s="25">
        <f t="shared" si="2"/>
        <v>2112</v>
      </c>
      <c r="K64" s="25">
        <f t="shared" si="0"/>
        <v>2328</v>
      </c>
    </row>
    <row r="65" spans="1:11" x14ac:dyDescent="0.25">
      <c r="A65" s="45">
        <v>43480</v>
      </c>
      <c r="B65" s="46">
        <v>2019</v>
      </c>
      <c r="C65" s="47">
        <v>1</v>
      </c>
      <c r="D65" s="52" t="s">
        <v>145</v>
      </c>
      <c r="E65" s="52" t="s">
        <v>7</v>
      </c>
      <c r="F65" s="49">
        <v>0</v>
      </c>
      <c r="G65" s="48">
        <v>800</v>
      </c>
      <c r="H65" s="25">
        <f t="shared" si="1"/>
        <v>800</v>
      </c>
      <c r="I65" s="49">
        <f t="shared" si="2"/>
        <v>216</v>
      </c>
      <c r="J65" s="25">
        <f t="shared" si="2"/>
        <v>2912</v>
      </c>
      <c r="K65" s="25">
        <f t="shared" si="0"/>
        <v>3128</v>
      </c>
    </row>
    <row r="66" spans="1:11" x14ac:dyDescent="0.25">
      <c r="A66" s="45">
        <v>43481</v>
      </c>
      <c r="B66" s="46">
        <v>2019</v>
      </c>
      <c r="C66" s="47">
        <v>1</v>
      </c>
      <c r="D66" s="52" t="s">
        <v>145</v>
      </c>
      <c r="E66" s="52" t="s">
        <v>7</v>
      </c>
      <c r="F66" s="49">
        <v>0</v>
      </c>
      <c r="G66" s="48">
        <v>455</v>
      </c>
      <c r="H66" s="25">
        <f t="shared" si="1"/>
        <v>455</v>
      </c>
      <c r="I66" s="49">
        <f t="shared" si="2"/>
        <v>216</v>
      </c>
      <c r="J66" s="25">
        <f t="shared" si="2"/>
        <v>3367</v>
      </c>
      <c r="K66" s="25">
        <f t="shared" si="0"/>
        <v>3583</v>
      </c>
    </row>
    <row r="67" spans="1:11" x14ac:dyDescent="0.25">
      <c r="A67" s="45">
        <v>43482</v>
      </c>
      <c r="B67" s="46">
        <v>2019</v>
      </c>
      <c r="C67" s="47">
        <v>1</v>
      </c>
      <c r="D67" s="52" t="s">
        <v>145</v>
      </c>
      <c r="E67" s="52" t="s">
        <v>7</v>
      </c>
      <c r="F67" s="49">
        <v>0</v>
      </c>
      <c r="G67" s="48">
        <v>51</v>
      </c>
      <c r="H67" s="25">
        <f t="shared" si="1"/>
        <v>51</v>
      </c>
      <c r="I67" s="49">
        <f t="shared" si="2"/>
        <v>216</v>
      </c>
      <c r="J67" s="25">
        <f t="shared" si="2"/>
        <v>3418</v>
      </c>
      <c r="K67" s="25">
        <f t="shared" si="0"/>
        <v>3634</v>
      </c>
    </row>
    <row r="68" spans="1:11" x14ac:dyDescent="0.25">
      <c r="A68" s="45">
        <v>43484</v>
      </c>
      <c r="B68" s="46">
        <v>2019</v>
      </c>
      <c r="C68" s="47">
        <v>1</v>
      </c>
      <c r="D68" s="52" t="s">
        <v>145</v>
      </c>
      <c r="E68" s="52" t="s">
        <v>7</v>
      </c>
      <c r="F68" s="49">
        <v>0</v>
      </c>
      <c r="G68" s="48">
        <v>11</v>
      </c>
      <c r="H68" s="25">
        <f t="shared" si="1"/>
        <v>11</v>
      </c>
      <c r="I68" s="49">
        <f t="shared" si="2"/>
        <v>216</v>
      </c>
      <c r="J68" s="25">
        <f t="shared" si="2"/>
        <v>3429</v>
      </c>
      <c r="K68" s="25">
        <f t="shared" si="0"/>
        <v>3645</v>
      </c>
    </row>
    <row r="69" spans="1:11" x14ac:dyDescent="0.25">
      <c r="A69" s="45">
        <v>43487</v>
      </c>
      <c r="B69" s="46">
        <v>2019</v>
      </c>
      <c r="C69" s="47">
        <v>1</v>
      </c>
      <c r="D69" s="52" t="s">
        <v>145</v>
      </c>
      <c r="E69" s="52" t="s">
        <v>7</v>
      </c>
      <c r="F69" s="49">
        <v>0</v>
      </c>
      <c r="G69" s="48">
        <v>5</v>
      </c>
      <c r="H69" s="25">
        <f t="shared" si="1"/>
        <v>5</v>
      </c>
      <c r="I69" s="49">
        <f t="shared" si="2"/>
        <v>216</v>
      </c>
      <c r="J69" s="25">
        <f t="shared" si="2"/>
        <v>3434</v>
      </c>
      <c r="K69" s="25">
        <f t="shared" si="0"/>
        <v>3650</v>
      </c>
    </row>
    <row r="70" spans="1:11" x14ac:dyDescent="0.25">
      <c r="A70" s="45">
        <v>43489</v>
      </c>
      <c r="B70" s="46">
        <v>2019</v>
      </c>
      <c r="C70" s="47">
        <v>1</v>
      </c>
      <c r="D70" s="52" t="s">
        <v>145</v>
      </c>
      <c r="E70" s="52" t="s">
        <v>7</v>
      </c>
      <c r="F70" s="49">
        <v>0</v>
      </c>
      <c r="G70" s="48">
        <v>22</v>
      </c>
      <c r="H70" s="25">
        <f t="shared" si="1"/>
        <v>22</v>
      </c>
      <c r="I70" s="49">
        <f t="shared" si="2"/>
        <v>216</v>
      </c>
      <c r="J70" s="25">
        <f t="shared" si="2"/>
        <v>3456</v>
      </c>
      <c r="K70" s="25">
        <f t="shared" si="0"/>
        <v>3672</v>
      </c>
    </row>
    <row r="71" spans="1:11" x14ac:dyDescent="0.25">
      <c r="A71" s="45">
        <v>43491</v>
      </c>
      <c r="B71" s="46">
        <v>2019</v>
      </c>
      <c r="C71" s="47">
        <v>1</v>
      </c>
      <c r="D71" s="52" t="s">
        <v>145</v>
      </c>
      <c r="E71" s="52" t="s">
        <v>7</v>
      </c>
      <c r="F71" s="49">
        <v>0</v>
      </c>
      <c r="G71" s="48">
        <v>147</v>
      </c>
      <c r="H71" s="25">
        <f t="shared" si="1"/>
        <v>147</v>
      </c>
      <c r="I71" s="49">
        <f t="shared" si="2"/>
        <v>216</v>
      </c>
      <c r="J71" s="25">
        <f t="shared" si="2"/>
        <v>3603</v>
      </c>
      <c r="K71" s="25">
        <f t="shared" si="0"/>
        <v>3819</v>
      </c>
    </row>
    <row r="72" spans="1:11" x14ac:dyDescent="0.25">
      <c r="A72" s="45">
        <v>43492</v>
      </c>
      <c r="B72" s="46">
        <v>2019</v>
      </c>
      <c r="C72" s="47">
        <v>1</v>
      </c>
      <c r="D72" s="52" t="s">
        <v>145</v>
      </c>
      <c r="E72" s="52" t="s">
        <v>7</v>
      </c>
      <c r="F72" s="49">
        <v>0</v>
      </c>
      <c r="G72" s="48">
        <v>206</v>
      </c>
      <c r="H72" s="25">
        <f t="shared" si="1"/>
        <v>206</v>
      </c>
      <c r="I72" s="49">
        <f t="shared" ref="I72:J87" si="3">I71+F72</f>
        <v>216</v>
      </c>
      <c r="J72" s="25">
        <f t="shared" si="3"/>
        <v>3809</v>
      </c>
      <c r="K72" s="25">
        <f t="shared" si="0"/>
        <v>4025</v>
      </c>
    </row>
    <row r="73" spans="1:11" x14ac:dyDescent="0.25">
      <c r="A73" s="45">
        <v>43494</v>
      </c>
      <c r="B73" s="46">
        <v>2019</v>
      </c>
      <c r="C73" s="47">
        <v>1</v>
      </c>
      <c r="D73" s="52" t="s">
        <v>145</v>
      </c>
      <c r="E73" s="52" t="s">
        <v>7</v>
      </c>
      <c r="F73" s="49">
        <v>0</v>
      </c>
      <c r="G73" s="48">
        <v>6</v>
      </c>
      <c r="H73" s="25">
        <f t="shared" si="1"/>
        <v>6</v>
      </c>
      <c r="I73" s="49">
        <f t="shared" si="3"/>
        <v>216</v>
      </c>
      <c r="J73" s="25">
        <f t="shared" si="3"/>
        <v>3815</v>
      </c>
      <c r="K73" s="25">
        <f t="shared" si="0"/>
        <v>4031</v>
      </c>
    </row>
    <row r="74" spans="1:11" x14ac:dyDescent="0.25">
      <c r="A74" s="45">
        <v>43496</v>
      </c>
      <c r="B74" s="46">
        <v>2019</v>
      </c>
      <c r="C74" s="47">
        <v>1</v>
      </c>
      <c r="D74" s="52" t="s">
        <v>145</v>
      </c>
      <c r="E74" s="52" t="s">
        <v>7</v>
      </c>
      <c r="F74" s="48">
        <v>292</v>
      </c>
      <c r="G74" s="48">
        <v>289</v>
      </c>
      <c r="H74" s="25">
        <f t="shared" si="1"/>
        <v>581</v>
      </c>
      <c r="I74" s="49">
        <f t="shared" si="3"/>
        <v>508</v>
      </c>
      <c r="J74" s="25">
        <f t="shared" si="3"/>
        <v>4104</v>
      </c>
      <c r="K74" s="25">
        <f t="shared" si="0"/>
        <v>4612</v>
      </c>
    </row>
    <row r="75" spans="1:11" x14ac:dyDescent="0.25">
      <c r="A75" s="45">
        <v>43500</v>
      </c>
      <c r="B75" s="46">
        <v>2019</v>
      </c>
      <c r="C75" s="50">
        <v>2</v>
      </c>
      <c r="D75" s="52" t="s">
        <v>145</v>
      </c>
      <c r="E75" s="52" t="s">
        <v>7</v>
      </c>
      <c r="F75" s="49">
        <v>0</v>
      </c>
      <c r="G75" s="48">
        <v>61</v>
      </c>
      <c r="H75" s="25">
        <f t="shared" si="1"/>
        <v>61</v>
      </c>
      <c r="I75" s="49">
        <f t="shared" si="3"/>
        <v>508</v>
      </c>
      <c r="J75" s="25">
        <f t="shared" si="3"/>
        <v>4165</v>
      </c>
      <c r="K75" s="25">
        <f t="shared" si="0"/>
        <v>4673</v>
      </c>
    </row>
    <row r="76" spans="1:11" x14ac:dyDescent="0.25">
      <c r="A76" s="45">
        <v>43501</v>
      </c>
      <c r="B76" s="46">
        <v>2019</v>
      </c>
      <c r="C76" s="50">
        <v>2</v>
      </c>
      <c r="D76" s="52" t="s">
        <v>145</v>
      </c>
      <c r="E76" s="52" t="s">
        <v>7</v>
      </c>
      <c r="F76" s="49">
        <v>0</v>
      </c>
      <c r="G76" s="48">
        <v>310</v>
      </c>
      <c r="H76" s="25">
        <f t="shared" si="1"/>
        <v>310</v>
      </c>
      <c r="I76" s="49">
        <f t="shared" si="3"/>
        <v>508</v>
      </c>
      <c r="J76" s="25">
        <f t="shared" si="3"/>
        <v>4475</v>
      </c>
      <c r="K76" s="25">
        <f t="shared" si="0"/>
        <v>4983</v>
      </c>
    </row>
    <row r="77" spans="1:11" x14ac:dyDescent="0.25">
      <c r="A77" s="45">
        <v>43502</v>
      </c>
      <c r="B77" s="46">
        <v>2019</v>
      </c>
      <c r="C77" s="50">
        <v>2</v>
      </c>
      <c r="D77" s="52" t="s">
        <v>145</v>
      </c>
      <c r="E77" s="52" t="s">
        <v>7</v>
      </c>
      <c r="F77" s="49">
        <v>0</v>
      </c>
      <c r="G77" s="48">
        <v>3</v>
      </c>
      <c r="H77" s="25">
        <f t="shared" si="1"/>
        <v>3</v>
      </c>
      <c r="I77" s="49">
        <f t="shared" si="3"/>
        <v>508</v>
      </c>
      <c r="J77" s="25">
        <f t="shared" si="3"/>
        <v>4478</v>
      </c>
      <c r="K77" s="25">
        <f t="shared" si="0"/>
        <v>4986</v>
      </c>
    </row>
    <row r="78" spans="1:11" x14ac:dyDescent="0.25">
      <c r="A78" s="45">
        <v>43503</v>
      </c>
      <c r="B78" s="46">
        <v>2019</v>
      </c>
      <c r="C78" s="50">
        <v>2</v>
      </c>
      <c r="D78" s="52" t="s">
        <v>145</v>
      </c>
      <c r="E78" s="52" t="s">
        <v>7</v>
      </c>
      <c r="F78" s="49">
        <v>0</v>
      </c>
      <c r="G78" s="48">
        <v>5</v>
      </c>
      <c r="H78" s="25">
        <f t="shared" si="1"/>
        <v>5</v>
      </c>
      <c r="I78" s="49">
        <f t="shared" si="3"/>
        <v>508</v>
      </c>
      <c r="J78" s="25">
        <f t="shared" si="3"/>
        <v>4483</v>
      </c>
      <c r="K78" s="25">
        <f t="shared" si="0"/>
        <v>4991</v>
      </c>
    </row>
    <row r="79" spans="1:11" x14ac:dyDescent="0.25">
      <c r="A79" s="45">
        <v>43505</v>
      </c>
      <c r="B79" s="46">
        <v>2019</v>
      </c>
      <c r="C79" s="50">
        <v>2</v>
      </c>
      <c r="D79" s="52" t="s">
        <v>145</v>
      </c>
      <c r="E79" s="52" t="s">
        <v>7</v>
      </c>
      <c r="F79" s="49">
        <v>0</v>
      </c>
      <c r="G79" s="48">
        <v>80</v>
      </c>
      <c r="H79" s="25">
        <f t="shared" si="1"/>
        <v>80</v>
      </c>
      <c r="I79" s="49">
        <f t="shared" si="3"/>
        <v>508</v>
      </c>
      <c r="J79" s="25">
        <f t="shared" si="3"/>
        <v>4563</v>
      </c>
      <c r="K79" s="25">
        <f t="shared" si="0"/>
        <v>5071</v>
      </c>
    </row>
    <row r="80" spans="1:11" x14ac:dyDescent="0.25">
      <c r="A80" s="45">
        <v>43506</v>
      </c>
      <c r="B80" s="46">
        <v>2019</v>
      </c>
      <c r="C80" s="50">
        <v>2</v>
      </c>
      <c r="D80" s="52" t="s">
        <v>145</v>
      </c>
      <c r="E80" s="52" t="s">
        <v>7</v>
      </c>
      <c r="F80" s="49">
        <v>0</v>
      </c>
      <c r="G80" s="48">
        <v>83</v>
      </c>
      <c r="H80" s="25">
        <f t="shared" si="1"/>
        <v>83</v>
      </c>
      <c r="I80" s="49">
        <f t="shared" si="3"/>
        <v>508</v>
      </c>
      <c r="J80" s="25">
        <f t="shared" si="3"/>
        <v>4646</v>
      </c>
      <c r="K80" s="25">
        <f t="shared" si="0"/>
        <v>5154</v>
      </c>
    </row>
    <row r="81" spans="1:11" x14ac:dyDescent="0.25">
      <c r="A81" s="45">
        <v>43508</v>
      </c>
      <c r="B81" s="46">
        <v>2019</v>
      </c>
      <c r="C81" s="50">
        <v>2</v>
      </c>
      <c r="D81" s="52" t="s">
        <v>145</v>
      </c>
      <c r="E81" s="52" t="s">
        <v>7</v>
      </c>
      <c r="F81" s="49">
        <v>0</v>
      </c>
      <c r="G81" s="48">
        <v>3</v>
      </c>
      <c r="H81" s="25">
        <f t="shared" si="1"/>
        <v>3</v>
      </c>
      <c r="I81" s="49">
        <f t="shared" si="3"/>
        <v>508</v>
      </c>
      <c r="J81" s="25">
        <f t="shared" si="3"/>
        <v>4649</v>
      </c>
      <c r="K81" s="25">
        <f t="shared" si="0"/>
        <v>5157</v>
      </c>
    </row>
    <row r="82" spans="1:11" x14ac:dyDescent="0.25">
      <c r="A82" s="45">
        <v>43509</v>
      </c>
      <c r="B82" s="46">
        <v>2019</v>
      </c>
      <c r="C82" s="50">
        <v>2</v>
      </c>
      <c r="D82" s="52" t="s">
        <v>145</v>
      </c>
      <c r="E82" s="52" t="s">
        <v>7</v>
      </c>
      <c r="F82" s="48">
        <v>218</v>
      </c>
      <c r="G82" s="49">
        <v>0</v>
      </c>
      <c r="H82" s="25">
        <f t="shared" si="1"/>
        <v>218</v>
      </c>
      <c r="I82" s="49">
        <f t="shared" si="3"/>
        <v>726</v>
      </c>
      <c r="J82" s="25">
        <f t="shared" si="3"/>
        <v>4649</v>
      </c>
      <c r="K82" s="25">
        <f t="shared" si="0"/>
        <v>5375</v>
      </c>
    </row>
    <row r="83" spans="1:11" x14ac:dyDescent="0.25">
      <c r="A83" s="45">
        <v>43510</v>
      </c>
      <c r="B83" s="46">
        <v>2019</v>
      </c>
      <c r="C83" s="50">
        <v>2</v>
      </c>
      <c r="D83" s="52" t="s">
        <v>145</v>
      </c>
      <c r="E83" s="52" t="s">
        <v>7</v>
      </c>
      <c r="F83" s="49">
        <v>0</v>
      </c>
      <c r="G83" s="48">
        <v>240</v>
      </c>
      <c r="H83" s="25">
        <f t="shared" si="1"/>
        <v>240</v>
      </c>
      <c r="I83" s="49">
        <f t="shared" si="3"/>
        <v>726</v>
      </c>
      <c r="J83" s="25">
        <f t="shared" si="3"/>
        <v>4889</v>
      </c>
      <c r="K83" s="25">
        <f t="shared" si="0"/>
        <v>5615</v>
      </c>
    </row>
    <row r="84" spans="1:11" x14ac:dyDescent="0.25">
      <c r="A84" s="45">
        <v>43511</v>
      </c>
      <c r="B84" s="46">
        <v>2019</v>
      </c>
      <c r="C84" s="50">
        <v>2</v>
      </c>
      <c r="D84" s="52" t="s">
        <v>145</v>
      </c>
      <c r="E84" s="52" t="s">
        <v>7</v>
      </c>
      <c r="F84" s="49">
        <v>0</v>
      </c>
      <c r="G84" s="48">
        <v>2</v>
      </c>
      <c r="H84" s="25">
        <f t="shared" si="1"/>
        <v>2</v>
      </c>
      <c r="I84" s="49">
        <f t="shared" si="3"/>
        <v>726</v>
      </c>
      <c r="J84" s="25">
        <f t="shared" si="3"/>
        <v>4891</v>
      </c>
      <c r="K84" s="25">
        <f t="shared" si="0"/>
        <v>5617</v>
      </c>
    </row>
    <row r="85" spans="1:11" x14ac:dyDescent="0.25">
      <c r="A85" s="45">
        <v>43517</v>
      </c>
      <c r="B85" s="46">
        <v>2019</v>
      </c>
      <c r="C85" s="50">
        <v>2</v>
      </c>
      <c r="D85" s="52" t="s">
        <v>145</v>
      </c>
      <c r="E85" s="52" t="s">
        <v>7</v>
      </c>
      <c r="F85" s="48">
        <v>121</v>
      </c>
      <c r="G85" s="49">
        <v>0</v>
      </c>
      <c r="H85" s="25">
        <f t="shared" si="1"/>
        <v>121</v>
      </c>
      <c r="I85" s="49">
        <f t="shared" si="3"/>
        <v>847</v>
      </c>
      <c r="J85" s="25">
        <f t="shared" si="3"/>
        <v>4891</v>
      </c>
      <c r="K85" s="25">
        <f t="shared" si="0"/>
        <v>5738</v>
      </c>
    </row>
    <row r="86" spans="1:11" x14ac:dyDescent="0.25">
      <c r="A86" s="45">
        <v>43519</v>
      </c>
      <c r="B86" s="46">
        <v>2019</v>
      </c>
      <c r="C86" s="50">
        <v>2</v>
      </c>
      <c r="D86" s="52" t="s">
        <v>145</v>
      </c>
      <c r="E86" s="52" t="s">
        <v>7</v>
      </c>
      <c r="F86" s="49">
        <v>0</v>
      </c>
      <c r="G86" s="48">
        <v>57</v>
      </c>
      <c r="H86" s="25">
        <f t="shared" si="1"/>
        <v>57</v>
      </c>
      <c r="I86" s="49">
        <f t="shared" si="3"/>
        <v>847</v>
      </c>
      <c r="J86" s="25">
        <f t="shared" si="3"/>
        <v>4948</v>
      </c>
      <c r="K86" s="25">
        <f t="shared" ref="K86:K149" si="4">I86+J86</f>
        <v>5795</v>
      </c>
    </row>
    <row r="87" spans="1:11" x14ac:dyDescent="0.25">
      <c r="A87" s="45">
        <v>43520</v>
      </c>
      <c r="B87" s="46">
        <v>2019</v>
      </c>
      <c r="C87" s="50">
        <v>2</v>
      </c>
      <c r="D87" s="52" t="s">
        <v>145</v>
      </c>
      <c r="E87" s="52" t="s">
        <v>7</v>
      </c>
      <c r="F87" s="49">
        <v>0</v>
      </c>
      <c r="G87" s="48">
        <v>2</v>
      </c>
      <c r="H87" s="25">
        <f t="shared" si="1"/>
        <v>2</v>
      </c>
      <c r="I87" s="49">
        <f t="shared" si="3"/>
        <v>847</v>
      </c>
      <c r="J87" s="25">
        <f t="shared" si="3"/>
        <v>4950</v>
      </c>
      <c r="K87" s="25">
        <f t="shared" si="4"/>
        <v>5797</v>
      </c>
    </row>
    <row r="88" spans="1:11" x14ac:dyDescent="0.25">
      <c r="A88" s="45">
        <v>43523</v>
      </c>
      <c r="B88" s="46">
        <v>2019</v>
      </c>
      <c r="C88" s="50">
        <v>2</v>
      </c>
      <c r="D88" s="52" t="s">
        <v>145</v>
      </c>
      <c r="E88" s="52" t="s">
        <v>7</v>
      </c>
      <c r="F88" s="48">
        <v>91</v>
      </c>
      <c r="G88" s="48">
        <v>2</v>
      </c>
      <c r="H88" s="25">
        <f t="shared" si="1"/>
        <v>93</v>
      </c>
      <c r="I88" s="49">
        <f t="shared" ref="I88:J103" si="5">I87+F88</f>
        <v>938</v>
      </c>
      <c r="J88" s="25">
        <f t="shared" si="5"/>
        <v>4952</v>
      </c>
      <c r="K88" s="25">
        <f t="shared" si="4"/>
        <v>5890</v>
      </c>
    </row>
    <row r="89" spans="1:11" x14ac:dyDescent="0.25">
      <c r="A89" s="45">
        <v>43524</v>
      </c>
      <c r="B89" s="46">
        <v>2019</v>
      </c>
      <c r="C89" s="50">
        <v>2</v>
      </c>
      <c r="D89" s="52" t="s">
        <v>145</v>
      </c>
      <c r="E89" s="52" t="s">
        <v>7</v>
      </c>
      <c r="F89" s="49">
        <v>0</v>
      </c>
      <c r="G89" s="48">
        <v>88</v>
      </c>
      <c r="H89" s="25">
        <f t="shared" si="1"/>
        <v>88</v>
      </c>
      <c r="I89" s="49">
        <f t="shared" si="5"/>
        <v>938</v>
      </c>
      <c r="J89" s="25">
        <f t="shared" si="5"/>
        <v>5040</v>
      </c>
      <c r="K89" s="25">
        <f t="shared" si="4"/>
        <v>5978</v>
      </c>
    </row>
    <row r="90" spans="1:11" x14ac:dyDescent="0.25">
      <c r="A90" s="45">
        <v>43525</v>
      </c>
      <c r="B90" s="46">
        <v>2019</v>
      </c>
      <c r="C90" s="47">
        <v>3</v>
      </c>
      <c r="D90" s="52" t="s">
        <v>145</v>
      </c>
      <c r="E90" s="52" t="s">
        <v>7</v>
      </c>
      <c r="F90" s="49">
        <v>0</v>
      </c>
      <c r="G90" s="48">
        <v>5</v>
      </c>
      <c r="H90" s="25">
        <f t="shared" si="1"/>
        <v>5</v>
      </c>
      <c r="I90" s="49">
        <f t="shared" si="5"/>
        <v>938</v>
      </c>
      <c r="J90" s="25">
        <f t="shared" si="5"/>
        <v>5045</v>
      </c>
      <c r="K90" s="25">
        <f t="shared" si="4"/>
        <v>5983</v>
      </c>
    </row>
    <row r="91" spans="1:11" x14ac:dyDescent="0.25">
      <c r="A91" s="45">
        <v>43526</v>
      </c>
      <c r="B91" s="46">
        <v>2019</v>
      </c>
      <c r="C91" s="47">
        <v>3</v>
      </c>
      <c r="D91" s="52" t="s">
        <v>145</v>
      </c>
      <c r="E91" s="52" t="s">
        <v>7</v>
      </c>
      <c r="F91" s="49">
        <v>0</v>
      </c>
      <c r="G91" s="48">
        <v>49</v>
      </c>
      <c r="H91" s="25">
        <f t="shared" si="1"/>
        <v>49</v>
      </c>
      <c r="I91" s="49">
        <f t="shared" si="5"/>
        <v>938</v>
      </c>
      <c r="J91" s="25">
        <f t="shared" si="5"/>
        <v>5094</v>
      </c>
      <c r="K91" s="25">
        <f t="shared" si="4"/>
        <v>6032</v>
      </c>
    </row>
    <row r="92" spans="1:11" x14ac:dyDescent="0.25">
      <c r="A92" s="45">
        <v>43528</v>
      </c>
      <c r="B92" s="46">
        <v>2019</v>
      </c>
      <c r="C92" s="47">
        <v>3</v>
      </c>
      <c r="D92" s="52" t="s">
        <v>145</v>
      </c>
      <c r="E92" s="52" t="s">
        <v>7</v>
      </c>
      <c r="F92" s="49">
        <v>0</v>
      </c>
      <c r="G92" s="48">
        <v>14</v>
      </c>
      <c r="H92" s="25">
        <f t="shared" si="1"/>
        <v>14</v>
      </c>
      <c r="I92" s="49">
        <f t="shared" si="5"/>
        <v>938</v>
      </c>
      <c r="J92" s="25">
        <f t="shared" si="5"/>
        <v>5108</v>
      </c>
      <c r="K92" s="25">
        <f t="shared" si="4"/>
        <v>6046</v>
      </c>
    </row>
    <row r="93" spans="1:11" x14ac:dyDescent="0.25">
      <c r="A93" s="45">
        <v>43529</v>
      </c>
      <c r="B93" s="46">
        <v>2019</v>
      </c>
      <c r="C93" s="47">
        <v>3</v>
      </c>
      <c r="D93" s="52" t="s">
        <v>145</v>
      </c>
      <c r="E93" s="52" t="s">
        <v>7</v>
      </c>
      <c r="F93" s="49">
        <v>0</v>
      </c>
      <c r="G93" s="48">
        <v>48</v>
      </c>
      <c r="H93" s="25">
        <f t="shared" si="1"/>
        <v>48</v>
      </c>
      <c r="I93" s="49">
        <f t="shared" si="5"/>
        <v>938</v>
      </c>
      <c r="J93" s="25">
        <f t="shared" si="5"/>
        <v>5156</v>
      </c>
      <c r="K93" s="25">
        <f t="shared" si="4"/>
        <v>6094</v>
      </c>
    </row>
    <row r="94" spans="1:11" x14ac:dyDescent="0.25">
      <c r="A94" s="45">
        <v>43533</v>
      </c>
      <c r="B94" s="46">
        <v>2019</v>
      </c>
      <c r="C94" s="47">
        <v>3</v>
      </c>
      <c r="D94" s="52" t="s">
        <v>145</v>
      </c>
      <c r="E94" s="52" t="s">
        <v>7</v>
      </c>
      <c r="F94" s="49">
        <v>0</v>
      </c>
      <c r="G94" s="48">
        <v>47</v>
      </c>
      <c r="H94" s="25">
        <f t="shared" si="1"/>
        <v>47</v>
      </c>
      <c r="I94" s="49">
        <f t="shared" si="5"/>
        <v>938</v>
      </c>
      <c r="J94" s="25">
        <f t="shared" si="5"/>
        <v>5203</v>
      </c>
      <c r="K94" s="25">
        <f t="shared" si="4"/>
        <v>6141</v>
      </c>
    </row>
    <row r="95" spans="1:11" x14ac:dyDescent="0.25">
      <c r="A95" s="45">
        <v>43536</v>
      </c>
      <c r="B95" s="46">
        <v>2019</v>
      </c>
      <c r="C95" s="47">
        <v>3</v>
      </c>
      <c r="D95" s="52" t="s">
        <v>145</v>
      </c>
      <c r="E95" s="52" t="s">
        <v>7</v>
      </c>
      <c r="F95" s="49">
        <v>0</v>
      </c>
      <c r="G95" s="48">
        <v>7</v>
      </c>
      <c r="H95" s="25">
        <f t="shared" si="1"/>
        <v>7</v>
      </c>
      <c r="I95" s="49">
        <f t="shared" si="5"/>
        <v>938</v>
      </c>
      <c r="J95" s="25">
        <f t="shared" si="5"/>
        <v>5210</v>
      </c>
      <c r="K95" s="25">
        <f t="shared" si="4"/>
        <v>6148</v>
      </c>
    </row>
    <row r="96" spans="1:11" x14ac:dyDescent="0.25">
      <c r="A96" s="45">
        <v>43537</v>
      </c>
      <c r="B96" s="46">
        <v>2019</v>
      </c>
      <c r="C96" s="47">
        <v>3</v>
      </c>
      <c r="D96" s="52" t="s">
        <v>145</v>
      </c>
      <c r="E96" s="52" t="s">
        <v>7</v>
      </c>
      <c r="F96" s="49">
        <v>0</v>
      </c>
      <c r="G96" s="48">
        <v>12</v>
      </c>
      <c r="H96" s="25">
        <f t="shared" si="1"/>
        <v>12</v>
      </c>
      <c r="I96" s="49">
        <f t="shared" si="5"/>
        <v>938</v>
      </c>
      <c r="J96" s="25">
        <f t="shared" si="5"/>
        <v>5222</v>
      </c>
      <c r="K96" s="25">
        <f t="shared" si="4"/>
        <v>6160</v>
      </c>
    </row>
    <row r="97" spans="1:11" x14ac:dyDescent="0.25">
      <c r="A97" s="45">
        <v>43538</v>
      </c>
      <c r="B97" s="46">
        <v>2019</v>
      </c>
      <c r="C97" s="47">
        <v>3</v>
      </c>
      <c r="D97" s="52" t="s">
        <v>145</v>
      </c>
      <c r="E97" s="52" t="s">
        <v>7</v>
      </c>
      <c r="F97" s="48">
        <v>218</v>
      </c>
      <c r="G97" s="49">
        <v>0</v>
      </c>
      <c r="H97" s="25">
        <f t="shared" si="1"/>
        <v>218</v>
      </c>
      <c r="I97" s="49">
        <f t="shared" si="5"/>
        <v>1156</v>
      </c>
      <c r="J97" s="25">
        <f t="shared" si="5"/>
        <v>5222</v>
      </c>
      <c r="K97" s="25">
        <f t="shared" si="4"/>
        <v>6378</v>
      </c>
    </row>
    <row r="98" spans="1:11" x14ac:dyDescent="0.25">
      <c r="A98" s="45">
        <v>43539</v>
      </c>
      <c r="B98" s="46">
        <v>2019</v>
      </c>
      <c r="C98" s="47">
        <v>3</v>
      </c>
      <c r="D98" s="52" t="s">
        <v>145</v>
      </c>
      <c r="E98" s="52" t="s">
        <v>7</v>
      </c>
      <c r="F98" s="49">
        <v>0</v>
      </c>
      <c r="G98" s="48">
        <v>9</v>
      </c>
      <c r="H98" s="25">
        <f t="shared" si="1"/>
        <v>9</v>
      </c>
      <c r="I98" s="49">
        <f t="shared" si="5"/>
        <v>1156</v>
      </c>
      <c r="J98" s="25">
        <f t="shared" si="5"/>
        <v>5231</v>
      </c>
      <c r="K98" s="25">
        <f t="shared" si="4"/>
        <v>6387</v>
      </c>
    </row>
    <row r="99" spans="1:11" x14ac:dyDescent="0.25">
      <c r="A99" s="45">
        <v>43540</v>
      </c>
      <c r="B99" s="46">
        <v>2019</v>
      </c>
      <c r="C99" s="47">
        <v>3</v>
      </c>
      <c r="D99" s="52" t="s">
        <v>145</v>
      </c>
      <c r="E99" s="52" t="s">
        <v>7</v>
      </c>
      <c r="F99" s="49">
        <v>0</v>
      </c>
      <c r="G99" s="48">
        <v>12</v>
      </c>
      <c r="H99" s="25">
        <f t="shared" si="1"/>
        <v>12</v>
      </c>
      <c r="I99" s="49">
        <f t="shared" si="5"/>
        <v>1156</v>
      </c>
      <c r="J99" s="25">
        <f t="shared" si="5"/>
        <v>5243</v>
      </c>
      <c r="K99" s="25">
        <f t="shared" si="4"/>
        <v>6399</v>
      </c>
    </row>
    <row r="100" spans="1:11" x14ac:dyDescent="0.25">
      <c r="A100" s="45">
        <v>43541</v>
      </c>
      <c r="B100" s="46">
        <v>2019</v>
      </c>
      <c r="C100" s="47">
        <v>3</v>
      </c>
      <c r="D100" s="52" t="s">
        <v>145</v>
      </c>
      <c r="E100" s="52" t="s">
        <v>7</v>
      </c>
      <c r="F100" s="49">
        <v>0</v>
      </c>
      <c r="G100" s="48">
        <v>248</v>
      </c>
      <c r="H100" s="25">
        <f t="shared" si="1"/>
        <v>248</v>
      </c>
      <c r="I100" s="49">
        <f t="shared" si="5"/>
        <v>1156</v>
      </c>
      <c r="J100" s="25">
        <f t="shared" si="5"/>
        <v>5491</v>
      </c>
      <c r="K100" s="25">
        <f t="shared" si="4"/>
        <v>6647</v>
      </c>
    </row>
    <row r="101" spans="1:11" x14ac:dyDescent="0.25">
      <c r="A101" s="45">
        <v>43542</v>
      </c>
      <c r="B101" s="46">
        <v>2019</v>
      </c>
      <c r="C101" s="47">
        <v>3</v>
      </c>
      <c r="D101" s="52" t="s">
        <v>145</v>
      </c>
      <c r="E101" s="52" t="s">
        <v>7</v>
      </c>
      <c r="F101" s="49">
        <v>0</v>
      </c>
      <c r="G101" s="48">
        <v>4</v>
      </c>
      <c r="H101" s="25">
        <f t="shared" si="1"/>
        <v>4</v>
      </c>
      <c r="I101" s="49">
        <f t="shared" si="5"/>
        <v>1156</v>
      </c>
      <c r="J101" s="25">
        <f t="shared" si="5"/>
        <v>5495</v>
      </c>
      <c r="K101" s="25">
        <f t="shared" si="4"/>
        <v>6651</v>
      </c>
    </row>
    <row r="102" spans="1:11" x14ac:dyDescent="0.25">
      <c r="A102" s="45">
        <v>43543</v>
      </c>
      <c r="B102" s="46">
        <v>2019</v>
      </c>
      <c r="C102" s="47">
        <v>3</v>
      </c>
      <c r="D102" s="52" t="s">
        <v>145</v>
      </c>
      <c r="E102" s="52" t="s">
        <v>7</v>
      </c>
      <c r="F102" s="49">
        <v>0</v>
      </c>
      <c r="G102" s="48">
        <v>42</v>
      </c>
      <c r="H102" s="25">
        <f t="shared" si="1"/>
        <v>42</v>
      </c>
      <c r="I102" s="49">
        <f t="shared" si="5"/>
        <v>1156</v>
      </c>
      <c r="J102" s="25">
        <f t="shared" si="5"/>
        <v>5537</v>
      </c>
      <c r="K102" s="25">
        <f t="shared" si="4"/>
        <v>6693</v>
      </c>
    </row>
    <row r="103" spans="1:11" x14ac:dyDescent="0.25">
      <c r="A103" s="45">
        <v>43548</v>
      </c>
      <c r="B103" s="46">
        <v>2019</v>
      </c>
      <c r="C103" s="47">
        <v>3</v>
      </c>
      <c r="D103" s="52" t="s">
        <v>145</v>
      </c>
      <c r="E103" s="52" t="s">
        <v>7</v>
      </c>
      <c r="F103" s="49">
        <v>0</v>
      </c>
      <c r="G103" s="48">
        <v>2</v>
      </c>
      <c r="H103" s="25">
        <f t="shared" si="1"/>
        <v>2</v>
      </c>
      <c r="I103" s="49">
        <f t="shared" si="5"/>
        <v>1156</v>
      </c>
      <c r="J103" s="25">
        <f t="shared" si="5"/>
        <v>5539</v>
      </c>
      <c r="K103" s="25">
        <f t="shared" si="4"/>
        <v>6695</v>
      </c>
    </row>
    <row r="104" spans="1:11" x14ac:dyDescent="0.25">
      <c r="A104" s="45">
        <v>43549</v>
      </c>
      <c r="B104" s="46">
        <v>2019</v>
      </c>
      <c r="C104" s="47">
        <v>3</v>
      </c>
      <c r="D104" s="52" t="s">
        <v>145</v>
      </c>
      <c r="E104" s="52" t="s">
        <v>7</v>
      </c>
      <c r="F104" s="49">
        <v>0</v>
      </c>
      <c r="G104" s="48">
        <v>9</v>
      </c>
      <c r="H104" s="25">
        <f t="shared" si="1"/>
        <v>9</v>
      </c>
      <c r="I104" s="49">
        <f t="shared" ref="I104:J107" si="6">I103+F104</f>
        <v>1156</v>
      </c>
      <c r="J104" s="25">
        <f t="shared" si="6"/>
        <v>5548</v>
      </c>
      <c r="K104" s="25">
        <f t="shared" si="4"/>
        <v>6704</v>
      </c>
    </row>
    <row r="105" spans="1:11" x14ac:dyDescent="0.25">
      <c r="A105" s="45">
        <v>43551</v>
      </c>
      <c r="B105" s="46">
        <v>2019</v>
      </c>
      <c r="C105" s="47">
        <v>3</v>
      </c>
      <c r="D105" s="52" t="s">
        <v>145</v>
      </c>
      <c r="E105" s="52" t="s">
        <v>7</v>
      </c>
      <c r="F105" s="49">
        <v>0</v>
      </c>
      <c r="G105" s="48">
        <v>31</v>
      </c>
      <c r="H105" s="25">
        <f t="shared" si="1"/>
        <v>31</v>
      </c>
      <c r="I105" s="49">
        <f t="shared" si="6"/>
        <v>1156</v>
      </c>
      <c r="J105" s="25">
        <f t="shared" si="6"/>
        <v>5579</v>
      </c>
      <c r="K105" s="25">
        <f t="shared" si="4"/>
        <v>6735</v>
      </c>
    </row>
    <row r="106" spans="1:11" x14ac:dyDescent="0.25">
      <c r="A106" s="45">
        <v>43553</v>
      </c>
      <c r="B106" s="46">
        <v>2019</v>
      </c>
      <c r="C106" s="47">
        <v>3</v>
      </c>
      <c r="D106" s="52" t="s">
        <v>145</v>
      </c>
      <c r="E106" s="52" t="s">
        <v>7</v>
      </c>
      <c r="F106" s="48">
        <v>230</v>
      </c>
      <c r="G106" s="49">
        <v>0</v>
      </c>
      <c r="H106" s="25">
        <f t="shared" si="1"/>
        <v>230</v>
      </c>
      <c r="I106" s="49">
        <f t="shared" si="6"/>
        <v>1386</v>
      </c>
      <c r="J106" s="25">
        <f t="shared" si="6"/>
        <v>5579</v>
      </c>
      <c r="K106" s="25">
        <f t="shared" si="4"/>
        <v>6965</v>
      </c>
    </row>
    <row r="107" spans="1:11" x14ac:dyDescent="0.25">
      <c r="A107" s="45">
        <v>43555</v>
      </c>
      <c r="B107" s="46">
        <v>2019</v>
      </c>
      <c r="C107" s="47">
        <v>3</v>
      </c>
      <c r="D107" s="52" t="s">
        <v>145</v>
      </c>
      <c r="E107" s="52" t="s">
        <v>7</v>
      </c>
      <c r="F107" s="49">
        <v>0</v>
      </c>
      <c r="G107" s="48">
        <v>49</v>
      </c>
      <c r="H107" s="25">
        <f t="shared" si="1"/>
        <v>49</v>
      </c>
      <c r="I107" s="49">
        <f t="shared" si="6"/>
        <v>1386</v>
      </c>
      <c r="J107" s="25">
        <f t="shared" si="6"/>
        <v>5628</v>
      </c>
      <c r="K107" s="25">
        <f t="shared" si="4"/>
        <v>7014</v>
      </c>
    </row>
    <row r="108" spans="1:11" x14ac:dyDescent="0.25">
      <c r="A108" s="45">
        <v>43467</v>
      </c>
      <c r="B108" s="46">
        <v>2019</v>
      </c>
      <c r="C108" s="47">
        <v>1</v>
      </c>
      <c r="D108" s="52" t="s">
        <v>146</v>
      </c>
      <c r="E108" s="52" t="s">
        <v>6</v>
      </c>
      <c r="F108" s="49">
        <v>0</v>
      </c>
      <c r="G108" s="48">
        <v>31</v>
      </c>
      <c r="H108" s="25">
        <v>31</v>
      </c>
      <c r="I108" s="49">
        <v>0</v>
      </c>
      <c r="J108" s="25">
        <v>31</v>
      </c>
      <c r="K108" s="25">
        <f t="shared" si="4"/>
        <v>31</v>
      </c>
    </row>
    <row r="109" spans="1:11" x14ac:dyDescent="0.25">
      <c r="A109" s="45">
        <v>43468</v>
      </c>
      <c r="B109" s="46">
        <v>2019</v>
      </c>
      <c r="C109" s="47">
        <v>1</v>
      </c>
      <c r="D109" s="52" t="s">
        <v>146</v>
      </c>
      <c r="E109" s="52" t="s">
        <v>6</v>
      </c>
      <c r="F109" s="49">
        <v>0</v>
      </c>
      <c r="G109" s="48">
        <v>134</v>
      </c>
      <c r="H109" s="25">
        <v>134</v>
      </c>
      <c r="I109" s="49">
        <f>I108+F109</f>
        <v>0</v>
      </c>
      <c r="J109" s="25">
        <f>J108+G109</f>
        <v>165</v>
      </c>
      <c r="K109" s="25">
        <f t="shared" si="4"/>
        <v>165</v>
      </c>
    </row>
    <row r="110" spans="1:11" x14ac:dyDescent="0.25">
      <c r="A110" s="45">
        <v>43470</v>
      </c>
      <c r="B110" s="46">
        <v>2019</v>
      </c>
      <c r="C110" s="47">
        <v>1</v>
      </c>
      <c r="D110" s="52" t="s">
        <v>146</v>
      </c>
      <c r="E110" s="52" t="s">
        <v>6</v>
      </c>
      <c r="F110" s="49">
        <v>0</v>
      </c>
      <c r="G110" s="48">
        <v>1</v>
      </c>
      <c r="H110" s="25">
        <v>1</v>
      </c>
      <c r="I110" s="49">
        <f t="shared" ref="I110:J125" si="7">I109+F110</f>
        <v>0</v>
      </c>
      <c r="J110" s="25">
        <f t="shared" si="7"/>
        <v>166</v>
      </c>
      <c r="K110" s="25">
        <f t="shared" si="4"/>
        <v>166</v>
      </c>
    </row>
    <row r="111" spans="1:11" x14ac:dyDescent="0.25">
      <c r="A111" s="45">
        <v>43471</v>
      </c>
      <c r="B111" s="46">
        <v>2019</v>
      </c>
      <c r="C111" s="47">
        <v>1</v>
      </c>
      <c r="D111" s="52" t="s">
        <v>146</v>
      </c>
      <c r="E111" s="52" t="s">
        <v>6</v>
      </c>
      <c r="F111" s="49">
        <v>0</v>
      </c>
      <c r="G111" s="48">
        <v>27</v>
      </c>
      <c r="H111" s="25">
        <v>27</v>
      </c>
      <c r="I111" s="49">
        <f t="shared" si="7"/>
        <v>0</v>
      </c>
      <c r="J111" s="25">
        <f t="shared" si="7"/>
        <v>193</v>
      </c>
      <c r="K111" s="25">
        <f t="shared" si="4"/>
        <v>193</v>
      </c>
    </row>
    <row r="112" spans="1:11" x14ac:dyDescent="0.25">
      <c r="A112" s="45">
        <v>43472</v>
      </c>
      <c r="B112" s="46">
        <v>2019</v>
      </c>
      <c r="C112" s="47">
        <v>1</v>
      </c>
      <c r="D112" s="52" t="s">
        <v>146</v>
      </c>
      <c r="E112" s="52" t="s">
        <v>6</v>
      </c>
      <c r="F112" s="49">
        <v>0</v>
      </c>
      <c r="G112" s="48">
        <v>93</v>
      </c>
      <c r="H112" s="25">
        <v>93</v>
      </c>
      <c r="I112" s="49">
        <f t="shared" si="7"/>
        <v>0</v>
      </c>
      <c r="J112" s="25">
        <f t="shared" si="7"/>
        <v>286</v>
      </c>
      <c r="K112" s="25">
        <f t="shared" si="4"/>
        <v>286</v>
      </c>
    </row>
    <row r="113" spans="1:11" x14ac:dyDescent="0.25">
      <c r="A113" s="45">
        <v>43474</v>
      </c>
      <c r="B113" s="46">
        <v>2019</v>
      </c>
      <c r="C113" s="47">
        <v>1</v>
      </c>
      <c r="D113" s="52" t="s">
        <v>146</v>
      </c>
      <c r="E113" s="52" t="s">
        <v>6</v>
      </c>
      <c r="F113" s="49">
        <v>0</v>
      </c>
      <c r="G113" s="48">
        <v>64</v>
      </c>
      <c r="H113" s="25">
        <v>64</v>
      </c>
      <c r="I113" s="49">
        <f t="shared" si="7"/>
        <v>0</v>
      </c>
      <c r="J113" s="25">
        <f t="shared" si="7"/>
        <v>350</v>
      </c>
      <c r="K113" s="25">
        <f t="shared" si="4"/>
        <v>350</v>
      </c>
    </row>
    <row r="114" spans="1:11" x14ac:dyDescent="0.25">
      <c r="A114" s="45">
        <v>43477</v>
      </c>
      <c r="B114" s="46">
        <v>2019</v>
      </c>
      <c r="C114" s="47">
        <v>1</v>
      </c>
      <c r="D114" s="52" t="s">
        <v>146</v>
      </c>
      <c r="E114" s="52" t="s">
        <v>6</v>
      </c>
      <c r="F114" s="49">
        <v>0</v>
      </c>
      <c r="G114" s="48">
        <v>38</v>
      </c>
      <c r="H114" s="25">
        <v>38</v>
      </c>
      <c r="I114" s="49">
        <f t="shared" si="7"/>
        <v>0</v>
      </c>
      <c r="J114" s="25">
        <f t="shared" si="7"/>
        <v>388</v>
      </c>
      <c r="K114" s="25">
        <f t="shared" si="4"/>
        <v>388</v>
      </c>
    </row>
    <row r="115" spans="1:11" x14ac:dyDescent="0.25">
      <c r="A115" s="45">
        <v>43478</v>
      </c>
      <c r="B115" s="46">
        <v>2019</v>
      </c>
      <c r="C115" s="47">
        <v>1</v>
      </c>
      <c r="D115" s="52" t="s">
        <v>146</v>
      </c>
      <c r="E115" s="52" t="s">
        <v>6</v>
      </c>
      <c r="F115" s="49">
        <v>0</v>
      </c>
      <c r="G115" s="48">
        <v>101</v>
      </c>
      <c r="H115" s="25">
        <v>101</v>
      </c>
      <c r="I115" s="49">
        <f t="shared" si="7"/>
        <v>0</v>
      </c>
      <c r="J115" s="25">
        <f t="shared" si="7"/>
        <v>489</v>
      </c>
      <c r="K115" s="25">
        <f t="shared" si="4"/>
        <v>489</v>
      </c>
    </row>
    <row r="116" spans="1:11" x14ac:dyDescent="0.25">
      <c r="A116" s="45">
        <v>43479</v>
      </c>
      <c r="B116" s="46">
        <v>2019</v>
      </c>
      <c r="C116" s="47">
        <v>1</v>
      </c>
      <c r="D116" s="52" t="s">
        <v>146</v>
      </c>
      <c r="E116" s="52" t="s">
        <v>6</v>
      </c>
      <c r="F116" s="49">
        <v>0</v>
      </c>
      <c r="G116" s="48">
        <v>186</v>
      </c>
      <c r="H116" s="25">
        <v>186</v>
      </c>
      <c r="I116" s="49">
        <f t="shared" si="7"/>
        <v>0</v>
      </c>
      <c r="J116" s="25">
        <f t="shared" si="7"/>
        <v>675</v>
      </c>
      <c r="K116" s="25">
        <f t="shared" si="4"/>
        <v>675</v>
      </c>
    </row>
    <row r="117" spans="1:11" x14ac:dyDescent="0.25">
      <c r="A117" s="45">
        <v>43480</v>
      </c>
      <c r="B117" s="46">
        <v>2019</v>
      </c>
      <c r="C117" s="47">
        <v>1</v>
      </c>
      <c r="D117" s="52" t="s">
        <v>146</v>
      </c>
      <c r="E117" s="52" t="s">
        <v>6</v>
      </c>
      <c r="F117" s="49">
        <v>0</v>
      </c>
      <c r="G117" s="48">
        <v>21</v>
      </c>
      <c r="H117" s="25">
        <v>21</v>
      </c>
      <c r="I117" s="49">
        <f t="shared" si="7"/>
        <v>0</v>
      </c>
      <c r="J117" s="25">
        <f t="shared" si="7"/>
        <v>696</v>
      </c>
      <c r="K117" s="25">
        <f t="shared" si="4"/>
        <v>696</v>
      </c>
    </row>
    <row r="118" spans="1:11" x14ac:dyDescent="0.25">
      <c r="A118" s="45">
        <v>43481</v>
      </c>
      <c r="B118" s="46">
        <v>2019</v>
      </c>
      <c r="C118" s="47">
        <v>1</v>
      </c>
      <c r="D118" s="52" t="s">
        <v>146</v>
      </c>
      <c r="E118" s="52" t="s">
        <v>6</v>
      </c>
      <c r="F118" s="49">
        <v>0</v>
      </c>
      <c r="G118" s="48">
        <v>5</v>
      </c>
      <c r="H118" s="25">
        <v>5</v>
      </c>
      <c r="I118" s="49">
        <f t="shared" si="7"/>
        <v>0</v>
      </c>
      <c r="J118" s="25">
        <f t="shared" si="7"/>
        <v>701</v>
      </c>
      <c r="K118" s="25">
        <f t="shared" si="4"/>
        <v>701</v>
      </c>
    </row>
    <row r="119" spans="1:11" x14ac:dyDescent="0.25">
      <c r="A119" s="45">
        <v>43482</v>
      </c>
      <c r="B119" s="46">
        <v>2019</v>
      </c>
      <c r="C119" s="47">
        <v>1</v>
      </c>
      <c r="D119" s="52" t="s">
        <v>146</v>
      </c>
      <c r="E119" s="52" t="s">
        <v>6</v>
      </c>
      <c r="F119" s="49">
        <v>0</v>
      </c>
      <c r="G119" s="48">
        <v>145</v>
      </c>
      <c r="H119" s="25">
        <v>145</v>
      </c>
      <c r="I119" s="49">
        <f t="shared" si="7"/>
        <v>0</v>
      </c>
      <c r="J119" s="25">
        <f t="shared" si="7"/>
        <v>846</v>
      </c>
      <c r="K119" s="25">
        <f t="shared" si="4"/>
        <v>846</v>
      </c>
    </row>
    <row r="120" spans="1:11" x14ac:dyDescent="0.25">
      <c r="A120" s="45">
        <v>43483</v>
      </c>
      <c r="B120" s="46">
        <v>2019</v>
      </c>
      <c r="C120" s="47">
        <v>1</v>
      </c>
      <c r="D120" s="52" t="s">
        <v>146</v>
      </c>
      <c r="E120" s="52" t="s">
        <v>6</v>
      </c>
      <c r="F120" s="49">
        <v>0</v>
      </c>
      <c r="G120" s="48">
        <v>218</v>
      </c>
      <c r="H120" s="25">
        <v>218</v>
      </c>
      <c r="I120" s="49">
        <f t="shared" si="7"/>
        <v>0</v>
      </c>
      <c r="J120" s="25">
        <f t="shared" si="7"/>
        <v>1064</v>
      </c>
      <c r="K120" s="25">
        <f t="shared" si="4"/>
        <v>1064</v>
      </c>
    </row>
    <row r="121" spans="1:11" x14ac:dyDescent="0.25">
      <c r="A121" s="45">
        <v>43484</v>
      </c>
      <c r="B121" s="46">
        <v>2019</v>
      </c>
      <c r="C121" s="47">
        <v>1</v>
      </c>
      <c r="D121" s="52" t="s">
        <v>146</v>
      </c>
      <c r="E121" s="52" t="s">
        <v>6</v>
      </c>
      <c r="F121" s="49">
        <v>0</v>
      </c>
      <c r="G121" s="48">
        <v>25</v>
      </c>
      <c r="H121" s="25">
        <v>25</v>
      </c>
      <c r="I121" s="49">
        <f t="shared" si="7"/>
        <v>0</v>
      </c>
      <c r="J121" s="25">
        <f t="shared" si="7"/>
        <v>1089</v>
      </c>
      <c r="K121" s="25">
        <f t="shared" si="4"/>
        <v>1089</v>
      </c>
    </row>
    <row r="122" spans="1:11" x14ac:dyDescent="0.25">
      <c r="A122" s="45">
        <v>43485</v>
      </c>
      <c r="B122" s="46">
        <v>2019</v>
      </c>
      <c r="C122" s="47">
        <v>1</v>
      </c>
      <c r="D122" s="52" t="s">
        <v>146</v>
      </c>
      <c r="E122" s="52" t="s">
        <v>6</v>
      </c>
      <c r="F122" s="49">
        <v>0</v>
      </c>
      <c r="G122" s="48">
        <v>77</v>
      </c>
      <c r="H122" s="25">
        <v>77</v>
      </c>
      <c r="I122" s="49">
        <f t="shared" si="7"/>
        <v>0</v>
      </c>
      <c r="J122" s="25">
        <f t="shared" si="7"/>
        <v>1166</v>
      </c>
      <c r="K122" s="25">
        <f t="shared" si="4"/>
        <v>1166</v>
      </c>
    </row>
    <row r="123" spans="1:11" x14ac:dyDescent="0.25">
      <c r="A123" s="45">
        <v>43486</v>
      </c>
      <c r="B123" s="46">
        <v>2019</v>
      </c>
      <c r="C123" s="47">
        <v>1</v>
      </c>
      <c r="D123" s="52" t="s">
        <v>146</v>
      </c>
      <c r="E123" s="52" t="s">
        <v>6</v>
      </c>
      <c r="F123" s="49">
        <v>0</v>
      </c>
      <c r="G123" s="48">
        <v>132</v>
      </c>
      <c r="H123" s="25">
        <v>132</v>
      </c>
      <c r="I123" s="49">
        <f t="shared" si="7"/>
        <v>0</v>
      </c>
      <c r="J123" s="25">
        <f t="shared" si="7"/>
        <v>1298</v>
      </c>
      <c r="K123" s="25">
        <f t="shared" si="4"/>
        <v>1298</v>
      </c>
    </row>
    <row r="124" spans="1:11" x14ac:dyDescent="0.25">
      <c r="A124" s="45">
        <v>43487</v>
      </c>
      <c r="B124" s="46">
        <v>2019</v>
      </c>
      <c r="C124" s="47">
        <v>1</v>
      </c>
      <c r="D124" s="52" t="s">
        <v>146</v>
      </c>
      <c r="E124" s="52" t="s">
        <v>6</v>
      </c>
      <c r="F124" s="49">
        <v>0</v>
      </c>
      <c r="G124" s="48">
        <v>215</v>
      </c>
      <c r="H124" s="25">
        <v>215</v>
      </c>
      <c r="I124" s="49">
        <f t="shared" si="7"/>
        <v>0</v>
      </c>
      <c r="J124" s="25">
        <f t="shared" si="7"/>
        <v>1513</v>
      </c>
      <c r="K124" s="25">
        <f t="shared" si="4"/>
        <v>1513</v>
      </c>
    </row>
    <row r="125" spans="1:11" x14ac:dyDescent="0.25">
      <c r="A125" s="45">
        <v>43488</v>
      </c>
      <c r="B125" s="46">
        <v>2019</v>
      </c>
      <c r="C125" s="47">
        <v>1</v>
      </c>
      <c r="D125" s="52" t="s">
        <v>146</v>
      </c>
      <c r="E125" s="52" t="s">
        <v>6</v>
      </c>
      <c r="F125" s="49">
        <v>0</v>
      </c>
      <c r="G125" s="48">
        <v>36</v>
      </c>
      <c r="H125" s="25">
        <v>36</v>
      </c>
      <c r="I125" s="49">
        <f t="shared" si="7"/>
        <v>0</v>
      </c>
      <c r="J125" s="25">
        <f t="shared" si="7"/>
        <v>1549</v>
      </c>
      <c r="K125" s="25">
        <f t="shared" si="4"/>
        <v>1549</v>
      </c>
    </row>
    <row r="126" spans="1:11" x14ac:dyDescent="0.25">
      <c r="A126" s="45">
        <v>43492</v>
      </c>
      <c r="B126" s="46">
        <v>2019</v>
      </c>
      <c r="C126" s="47">
        <v>1</v>
      </c>
      <c r="D126" s="52" t="s">
        <v>146</v>
      </c>
      <c r="E126" s="52" t="s">
        <v>6</v>
      </c>
      <c r="F126" s="49">
        <v>0</v>
      </c>
      <c r="G126" s="48">
        <v>111</v>
      </c>
      <c r="H126" s="25">
        <v>111</v>
      </c>
      <c r="I126" s="49">
        <f t="shared" ref="I126:J141" si="8">I125+F126</f>
        <v>0</v>
      </c>
      <c r="J126" s="25">
        <f t="shared" si="8"/>
        <v>1660</v>
      </c>
      <c r="K126" s="25">
        <f t="shared" si="4"/>
        <v>1660</v>
      </c>
    </row>
    <row r="127" spans="1:11" x14ac:dyDescent="0.25">
      <c r="A127" s="45">
        <v>43493</v>
      </c>
      <c r="B127" s="46">
        <v>2019</v>
      </c>
      <c r="C127" s="47">
        <v>1</v>
      </c>
      <c r="D127" s="52" t="s">
        <v>146</v>
      </c>
      <c r="E127" s="52" t="s">
        <v>6</v>
      </c>
      <c r="F127" s="49">
        <v>0</v>
      </c>
      <c r="G127" s="48">
        <v>179</v>
      </c>
      <c r="H127" s="25">
        <v>179</v>
      </c>
      <c r="I127" s="49">
        <f t="shared" si="8"/>
        <v>0</v>
      </c>
      <c r="J127" s="25">
        <f t="shared" si="8"/>
        <v>1839</v>
      </c>
      <c r="K127" s="25">
        <f t="shared" si="4"/>
        <v>1839</v>
      </c>
    </row>
    <row r="128" spans="1:11" x14ac:dyDescent="0.25">
      <c r="A128" s="45">
        <v>43496</v>
      </c>
      <c r="B128" s="46">
        <v>2019</v>
      </c>
      <c r="C128" s="47">
        <v>1</v>
      </c>
      <c r="D128" s="52" t="s">
        <v>146</v>
      </c>
      <c r="E128" s="52" t="s">
        <v>6</v>
      </c>
      <c r="F128" s="48">
        <v>579</v>
      </c>
      <c r="G128" s="48">
        <v>240</v>
      </c>
      <c r="H128" s="25">
        <v>819</v>
      </c>
      <c r="I128" s="49">
        <f t="shared" si="8"/>
        <v>579</v>
      </c>
      <c r="J128" s="25">
        <f t="shared" si="8"/>
        <v>2079</v>
      </c>
      <c r="K128" s="25">
        <f t="shared" si="4"/>
        <v>2658</v>
      </c>
    </row>
    <row r="129" spans="1:11" x14ac:dyDescent="0.25">
      <c r="A129" s="45">
        <v>43497</v>
      </c>
      <c r="B129" s="46">
        <v>2019</v>
      </c>
      <c r="C129" s="50">
        <v>2</v>
      </c>
      <c r="D129" s="52" t="s">
        <v>146</v>
      </c>
      <c r="E129" s="52" t="s">
        <v>6</v>
      </c>
      <c r="F129" s="49">
        <v>0</v>
      </c>
      <c r="G129" s="48">
        <v>30</v>
      </c>
      <c r="H129" s="25">
        <v>30</v>
      </c>
      <c r="I129" s="49">
        <f t="shared" si="8"/>
        <v>579</v>
      </c>
      <c r="J129" s="25">
        <f t="shared" si="8"/>
        <v>2109</v>
      </c>
      <c r="K129" s="25">
        <f t="shared" si="4"/>
        <v>2688</v>
      </c>
    </row>
    <row r="130" spans="1:11" x14ac:dyDescent="0.25">
      <c r="A130" s="45">
        <v>43498</v>
      </c>
      <c r="B130" s="46">
        <v>2019</v>
      </c>
      <c r="C130" s="50">
        <v>2</v>
      </c>
      <c r="D130" s="52" t="s">
        <v>146</v>
      </c>
      <c r="E130" s="52" t="s">
        <v>6</v>
      </c>
      <c r="F130" s="49">
        <v>0</v>
      </c>
      <c r="G130" s="48">
        <v>52</v>
      </c>
      <c r="H130" s="25">
        <v>52</v>
      </c>
      <c r="I130" s="49">
        <f t="shared" si="8"/>
        <v>579</v>
      </c>
      <c r="J130" s="25">
        <f t="shared" si="8"/>
        <v>2161</v>
      </c>
      <c r="K130" s="25">
        <f t="shared" si="4"/>
        <v>2740</v>
      </c>
    </row>
    <row r="131" spans="1:11" x14ac:dyDescent="0.25">
      <c r="A131" s="45">
        <v>43499</v>
      </c>
      <c r="B131" s="46">
        <v>2019</v>
      </c>
      <c r="C131" s="50">
        <v>2</v>
      </c>
      <c r="D131" s="52" t="s">
        <v>146</v>
      </c>
      <c r="E131" s="52" t="s">
        <v>6</v>
      </c>
      <c r="F131" s="49">
        <v>0</v>
      </c>
      <c r="G131" s="48">
        <v>53</v>
      </c>
      <c r="H131" s="25">
        <v>53</v>
      </c>
      <c r="I131" s="49">
        <f t="shared" si="8"/>
        <v>579</v>
      </c>
      <c r="J131" s="25">
        <f t="shared" si="8"/>
        <v>2214</v>
      </c>
      <c r="K131" s="25">
        <f t="shared" si="4"/>
        <v>2793</v>
      </c>
    </row>
    <row r="132" spans="1:11" x14ac:dyDescent="0.25">
      <c r="A132" s="45">
        <v>43500</v>
      </c>
      <c r="B132" s="46">
        <v>2019</v>
      </c>
      <c r="C132" s="50">
        <v>2</v>
      </c>
      <c r="D132" s="52" t="s">
        <v>146</v>
      </c>
      <c r="E132" s="52" t="s">
        <v>6</v>
      </c>
      <c r="F132" s="49">
        <v>0</v>
      </c>
      <c r="G132" s="48">
        <v>44</v>
      </c>
      <c r="H132" s="25">
        <v>44</v>
      </c>
      <c r="I132" s="49">
        <f t="shared" si="8"/>
        <v>579</v>
      </c>
      <c r="J132" s="25">
        <f t="shared" si="8"/>
        <v>2258</v>
      </c>
      <c r="K132" s="25">
        <f t="shared" si="4"/>
        <v>2837</v>
      </c>
    </row>
    <row r="133" spans="1:11" x14ac:dyDescent="0.25">
      <c r="A133" s="45">
        <v>43501</v>
      </c>
      <c r="B133" s="46">
        <v>2019</v>
      </c>
      <c r="C133" s="50">
        <v>2</v>
      </c>
      <c r="D133" s="52" t="s">
        <v>146</v>
      </c>
      <c r="E133" s="52" t="s">
        <v>6</v>
      </c>
      <c r="F133" s="49">
        <v>0</v>
      </c>
      <c r="G133" s="48">
        <v>101</v>
      </c>
      <c r="H133" s="25">
        <v>101</v>
      </c>
      <c r="I133" s="49">
        <f t="shared" si="8"/>
        <v>579</v>
      </c>
      <c r="J133" s="25">
        <f t="shared" si="8"/>
        <v>2359</v>
      </c>
      <c r="K133" s="25">
        <f t="shared" si="4"/>
        <v>2938</v>
      </c>
    </row>
    <row r="134" spans="1:11" x14ac:dyDescent="0.25">
      <c r="A134" s="45">
        <v>43505</v>
      </c>
      <c r="B134" s="46">
        <v>2019</v>
      </c>
      <c r="C134" s="50">
        <v>2</v>
      </c>
      <c r="D134" s="52" t="s">
        <v>146</v>
      </c>
      <c r="E134" s="52" t="s">
        <v>6</v>
      </c>
      <c r="F134" s="49">
        <v>0</v>
      </c>
      <c r="G134" s="48">
        <v>49</v>
      </c>
      <c r="H134" s="25">
        <v>49</v>
      </c>
      <c r="I134" s="49">
        <f t="shared" si="8"/>
        <v>579</v>
      </c>
      <c r="J134" s="25">
        <f t="shared" si="8"/>
        <v>2408</v>
      </c>
      <c r="K134" s="25">
        <f t="shared" si="4"/>
        <v>2987</v>
      </c>
    </row>
    <row r="135" spans="1:11" x14ac:dyDescent="0.25">
      <c r="A135" s="45">
        <v>43506</v>
      </c>
      <c r="B135" s="46">
        <v>2019</v>
      </c>
      <c r="C135" s="50">
        <v>2</v>
      </c>
      <c r="D135" s="52" t="s">
        <v>146</v>
      </c>
      <c r="E135" s="52" t="s">
        <v>6</v>
      </c>
      <c r="F135" s="49">
        <v>0</v>
      </c>
      <c r="G135" s="48">
        <v>182</v>
      </c>
      <c r="H135" s="25">
        <v>182</v>
      </c>
      <c r="I135" s="49">
        <f t="shared" si="8"/>
        <v>579</v>
      </c>
      <c r="J135" s="25">
        <f t="shared" si="8"/>
        <v>2590</v>
      </c>
      <c r="K135" s="25">
        <f t="shared" si="4"/>
        <v>3169</v>
      </c>
    </row>
    <row r="136" spans="1:11" x14ac:dyDescent="0.25">
      <c r="A136" s="45">
        <v>43507</v>
      </c>
      <c r="B136" s="46">
        <v>2019</v>
      </c>
      <c r="C136" s="50">
        <v>2</v>
      </c>
      <c r="D136" s="52" t="s">
        <v>146</v>
      </c>
      <c r="E136" s="52" t="s">
        <v>6</v>
      </c>
      <c r="F136" s="49">
        <v>0</v>
      </c>
      <c r="G136" s="48">
        <v>87</v>
      </c>
      <c r="H136" s="25">
        <v>87</v>
      </c>
      <c r="I136" s="49">
        <f t="shared" si="8"/>
        <v>579</v>
      </c>
      <c r="J136" s="25">
        <f t="shared" si="8"/>
        <v>2677</v>
      </c>
      <c r="K136" s="25">
        <f t="shared" si="4"/>
        <v>3256</v>
      </c>
    </row>
    <row r="137" spans="1:11" x14ac:dyDescent="0.25">
      <c r="A137" s="45">
        <v>43508</v>
      </c>
      <c r="B137" s="46">
        <v>2019</v>
      </c>
      <c r="C137" s="50">
        <v>2</v>
      </c>
      <c r="D137" s="52" t="s">
        <v>146</v>
      </c>
      <c r="E137" s="52" t="s">
        <v>6</v>
      </c>
      <c r="F137" s="49">
        <v>0</v>
      </c>
      <c r="G137" s="48">
        <v>26</v>
      </c>
      <c r="H137" s="25">
        <v>26</v>
      </c>
      <c r="I137" s="49">
        <f t="shared" si="8"/>
        <v>579</v>
      </c>
      <c r="J137" s="25">
        <f t="shared" si="8"/>
        <v>2703</v>
      </c>
      <c r="K137" s="25">
        <f t="shared" si="4"/>
        <v>3282</v>
      </c>
    </row>
    <row r="138" spans="1:11" x14ac:dyDescent="0.25">
      <c r="A138" s="45">
        <v>43509</v>
      </c>
      <c r="B138" s="46">
        <v>2019</v>
      </c>
      <c r="C138" s="50">
        <v>2</v>
      </c>
      <c r="D138" s="52" t="s">
        <v>146</v>
      </c>
      <c r="E138" s="52" t="s">
        <v>6</v>
      </c>
      <c r="F138" s="49">
        <v>0</v>
      </c>
      <c r="G138" s="48">
        <v>50</v>
      </c>
      <c r="H138" s="25">
        <v>50</v>
      </c>
      <c r="I138" s="49">
        <f t="shared" si="8"/>
        <v>579</v>
      </c>
      <c r="J138" s="25">
        <f t="shared" si="8"/>
        <v>2753</v>
      </c>
      <c r="K138" s="25">
        <f t="shared" si="4"/>
        <v>3332</v>
      </c>
    </row>
    <row r="139" spans="1:11" x14ac:dyDescent="0.25">
      <c r="A139" s="45">
        <v>43512</v>
      </c>
      <c r="B139" s="46">
        <v>2019</v>
      </c>
      <c r="C139" s="50">
        <v>2</v>
      </c>
      <c r="D139" s="52" t="s">
        <v>146</v>
      </c>
      <c r="E139" s="52" t="s">
        <v>6</v>
      </c>
      <c r="F139" s="49">
        <v>0</v>
      </c>
      <c r="G139" s="48">
        <v>2</v>
      </c>
      <c r="H139" s="25">
        <v>2</v>
      </c>
      <c r="I139" s="49">
        <f t="shared" si="8"/>
        <v>579</v>
      </c>
      <c r="J139" s="25">
        <f t="shared" si="8"/>
        <v>2755</v>
      </c>
      <c r="K139" s="25">
        <f t="shared" si="4"/>
        <v>3334</v>
      </c>
    </row>
    <row r="140" spans="1:11" x14ac:dyDescent="0.25">
      <c r="A140" s="45">
        <v>43513</v>
      </c>
      <c r="B140" s="46">
        <v>2019</v>
      </c>
      <c r="C140" s="50">
        <v>2</v>
      </c>
      <c r="D140" s="52" t="s">
        <v>146</v>
      </c>
      <c r="E140" s="52" t="s">
        <v>6</v>
      </c>
      <c r="F140" s="49">
        <v>0</v>
      </c>
      <c r="G140" s="48">
        <v>8</v>
      </c>
      <c r="H140" s="25">
        <v>8</v>
      </c>
      <c r="I140" s="49">
        <f t="shared" si="8"/>
        <v>579</v>
      </c>
      <c r="J140" s="25">
        <f t="shared" si="8"/>
        <v>2763</v>
      </c>
      <c r="K140" s="25">
        <f t="shared" si="4"/>
        <v>3342</v>
      </c>
    </row>
    <row r="141" spans="1:11" x14ac:dyDescent="0.25">
      <c r="A141" s="45">
        <v>43514</v>
      </c>
      <c r="B141" s="46">
        <v>2019</v>
      </c>
      <c r="C141" s="50">
        <v>2</v>
      </c>
      <c r="D141" s="52" t="s">
        <v>146</v>
      </c>
      <c r="E141" s="52" t="s">
        <v>6</v>
      </c>
      <c r="F141" s="49">
        <v>0</v>
      </c>
      <c r="G141" s="48">
        <v>165</v>
      </c>
      <c r="H141" s="25">
        <v>165</v>
      </c>
      <c r="I141" s="49">
        <f t="shared" si="8"/>
        <v>579</v>
      </c>
      <c r="J141" s="25">
        <f t="shared" si="8"/>
        <v>2928</v>
      </c>
      <c r="K141" s="25">
        <f t="shared" si="4"/>
        <v>3507</v>
      </c>
    </row>
    <row r="142" spans="1:11" x14ac:dyDescent="0.25">
      <c r="A142" s="45">
        <v>43515</v>
      </c>
      <c r="B142" s="46">
        <v>2019</v>
      </c>
      <c r="C142" s="50">
        <v>2</v>
      </c>
      <c r="D142" s="52" t="s">
        <v>146</v>
      </c>
      <c r="E142" s="52" t="s">
        <v>6</v>
      </c>
      <c r="F142" s="49">
        <v>0</v>
      </c>
      <c r="G142" s="48">
        <v>23</v>
      </c>
      <c r="H142" s="25">
        <v>23</v>
      </c>
      <c r="I142" s="49">
        <f t="shared" ref="I142:J157" si="9">I141+F142</f>
        <v>579</v>
      </c>
      <c r="J142" s="25">
        <f t="shared" si="9"/>
        <v>2951</v>
      </c>
      <c r="K142" s="25">
        <f t="shared" si="4"/>
        <v>3530</v>
      </c>
    </row>
    <row r="143" spans="1:11" x14ac:dyDescent="0.25">
      <c r="A143" s="45">
        <v>43516</v>
      </c>
      <c r="B143" s="46">
        <v>2019</v>
      </c>
      <c r="C143" s="50">
        <v>2</v>
      </c>
      <c r="D143" s="52" t="s">
        <v>146</v>
      </c>
      <c r="E143" s="52" t="s">
        <v>6</v>
      </c>
      <c r="F143" s="49">
        <v>0</v>
      </c>
      <c r="G143" s="48">
        <v>21</v>
      </c>
      <c r="H143" s="25">
        <v>21</v>
      </c>
      <c r="I143" s="49">
        <f t="shared" si="9"/>
        <v>579</v>
      </c>
      <c r="J143" s="25">
        <f t="shared" si="9"/>
        <v>2972</v>
      </c>
      <c r="K143" s="25">
        <f t="shared" si="4"/>
        <v>3551</v>
      </c>
    </row>
    <row r="144" spans="1:11" x14ac:dyDescent="0.25">
      <c r="A144" s="45">
        <v>43517</v>
      </c>
      <c r="B144" s="46">
        <v>2019</v>
      </c>
      <c r="C144" s="50">
        <v>2</v>
      </c>
      <c r="D144" s="52" t="s">
        <v>146</v>
      </c>
      <c r="E144" s="52" t="s">
        <v>6</v>
      </c>
      <c r="F144" s="49">
        <v>0</v>
      </c>
      <c r="G144" s="48">
        <v>125</v>
      </c>
      <c r="H144" s="25">
        <v>125</v>
      </c>
      <c r="I144" s="49">
        <f t="shared" si="9"/>
        <v>579</v>
      </c>
      <c r="J144" s="25">
        <f t="shared" si="9"/>
        <v>3097</v>
      </c>
      <c r="K144" s="25">
        <f t="shared" si="4"/>
        <v>3676</v>
      </c>
    </row>
    <row r="145" spans="1:11" x14ac:dyDescent="0.25">
      <c r="A145" s="45">
        <v>43518</v>
      </c>
      <c r="B145" s="46">
        <v>2019</v>
      </c>
      <c r="C145" s="50">
        <v>2</v>
      </c>
      <c r="D145" s="52" t="s">
        <v>146</v>
      </c>
      <c r="E145" s="52" t="s">
        <v>6</v>
      </c>
      <c r="F145" s="49">
        <v>0</v>
      </c>
      <c r="G145" s="48">
        <v>169</v>
      </c>
      <c r="H145" s="25">
        <v>169</v>
      </c>
      <c r="I145" s="49">
        <f t="shared" si="9"/>
        <v>579</v>
      </c>
      <c r="J145" s="25">
        <f t="shared" si="9"/>
        <v>3266</v>
      </c>
      <c r="K145" s="25">
        <f t="shared" si="4"/>
        <v>3845</v>
      </c>
    </row>
    <row r="146" spans="1:11" x14ac:dyDescent="0.25">
      <c r="A146" s="45">
        <v>43519</v>
      </c>
      <c r="B146" s="46">
        <v>2019</v>
      </c>
      <c r="C146" s="50">
        <v>2</v>
      </c>
      <c r="D146" s="52" t="s">
        <v>146</v>
      </c>
      <c r="E146" s="52" t="s">
        <v>6</v>
      </c>
      <c r="F146" s="49">
        <v>0</v>
      </c>
      <c r="G146" s="48">
        <v>290</v>
      </c>
      <c r="H146" s="25">
        <v>290</v>
      </c>
      <c r="I146" s="49">
        <f t="shared" si="9"/>
        <v>579</v>
      </c>
      <c r="J146" s="25">
        <f t="shared" si="9"/>
        <v>3556</v>
      </c>
      <c r="K146" s="25">
        <f t="shared" si="4"/>
        <v>4135</v>
      </c>
    </row>
    <row r="147" spans="1:11" x14ac:dyDescent="0.25">
      <c r="A147" s="45">
        <v>43520</v>
      </c>
      <c r="B147" s="46">
        <v>2019</v>
      </c>
      <c r="C147" s="50">
        <v>2</v>
      </c>
      <c r="D147" s="52" t="s">
        <v>146</v>
      </c>
      <c r="E147" s="52" t="s">
        <v>6</v>
      </c>
      <c r="F147" s="49">
        <v>0</v>
      </c>
      <c r="G147" s="48">
        <v>1</v>
      </c>
      <c r="H147" s="25">
        <v>1</v>
      </c>
      <c r="I147" s="49">
        <f t="shared" si="9"/>
        <v>579</v>
      </c>
      <c r="J147" s="25">
        <f t="shared" si="9"/>
        <v>3557</v>
      </c>
      <c r="K147" s="25">
        <f t="shared" si="4"/>
        <v>4136</v>
      </c>
    </row>
    <row r="148" spans="1:11" x14ac:dyDescent="0.25">
      <c r="A148" s="45">
        <v>43521</v>
      </c>
      <c r="B148" s="46">
        <v>2019</v>
      </c>
      <c r="C148" s="50">
        <v>2</v>
      </c>
      <c r="D148" s="52" t="s">
        <v>146</v>
      </c>
      <c r="E148" s="52" t="s">
        <v>6</v>
      </c>
      <c r="F148" s="49">
        <v>0</v>
      </c>
      <c r="G148" s="48">
        <v>4</v>
      </c>
      <c r="H148" s="25">
        <v>4</v>
      </c>
      <c r="I148" s="49">
        <f t="shared" si="9"/>
        <v>579</v>
      </c>
      <c r="J148" s="25">
        <f t="shared" si="9"/>
        <v>3561</v>
      </c>
      <c r="K148" s="25">
        <f t="shared" si="4"/>
        <v>4140</v>
      </c>
    </row>
    <row r="149" spans="1:11" x14ac:dyDescent="0.25">
      <c r="A149" s="45">
        <v>43524</v>
      </c>
      <c r="B149" s="46">
        <v>2019</v>
      </c>
      <c r="C149" s="50">
        <v>2</v>
      </c>
      <c r="D149" s="52" t="s">
        <v>146</v>
      </c>
      <c r="E149" s="52" t="s">
        <v>6</v>
      </c>
      <c r="F149" s="48">
        <v>783</v>
      </c>
      <c r="G149" s="48">
        <v>67</v>
      </c>
      <c r="H149" s="25">
        <v>850</v>
      </c>
      <c r="I149" s="49">
        <f t="shared" si="9"/>
        <v>1362</v>
      </c>
      <c r="J149" s="25">
        <f t="shared" si="9"/>
        <v>3628</v>
      </c>
      <c r="K149" s="25">
        <f t="shared" si="4"/>
        <v>4990</v>
      </c>
    </row>
    <row r="150" spans="1:11" x14ac:dyDescent="0.25">
      <c r="A150" s="45">
        <v>43525</v>
      </c>
      <c r="B150" s="46">
        <v>2019</v>
      </c>
      <c r="C150" s="47">
        <v>3</v>
      </c>
      <c r="D150" s="52" t="s">
        <v>146</v>
      </c>
      <c r="E150" s="52" t="s">
        <v>6</v>
      </c>
      <c r="F150" s="49">
        <v>0</v>
      </c>
      <c r="G150" s="48">
        <v>37</v>
      </c>
      <c r="H150" s="25">
        <v>37</v>
      </c>
      <c r="I150" s="49">
        <f t="shared" si="9"/>
        <v>1362</v>
      </c>
      <c r="J150" s="25">
        <f t="shared" si="9"/>
        <v>3665</v>
      </c>
      <c r="K150" s="25">
        <f t="shared" ref="K150:K213" si="10">I150+J150</f>
        <v>5027</v>
      </c>
    </row>
    <row r="151" spans="1:11" x14ac:dyDescent="0.25">
      <c r="A151" s="45">
        <v>43526</v>
      </c>
      <c r="B151" s="46">
        <v>2019</v>
      </c>
      <c r="C151" s="47">
        <v>3</v>
      </c>
      <c r="D151" s="52" t="s">
        <v>146</v>
      </c>
      <c r="E151" s="52" t="s">
        <v>6</v>
      </c>
      <c r="F151" s="49">
        <v>0</v>
      </c>
      <c r="G151" s="48">
        <v>42</v>
      </c>
      <c r="H151" s="25">
        <v>42</v>
      </c>
      <c r="I151" s="49">
        <f t="shared" si="9"/>
        <v>1362</v>
      </c>
      <c r="J151" s="25">
        <f t="shared" si="9"/>
        <v>3707</v>
      </c>
      <c r="K151" s="25">
        <f t="shared" si="10"/>
        <v>5069</v>
      </c>
    </row>
    <row r="152" spans="1:11" x14ac:dyDescent="0.25">
      <c r="A152" s="45">
        <v>43527</v>
      </c>
      <c r="B152" s="46">
        <v>2019</v>
      </c>
      <c r="C152" s="47">
        <v>3</v>
      </c>
      <c r="D152" s="52" t="s">
        <v>146</v>
      </c>
      <c r="E152" s="52" t="s">
        <v>6</v>
      </c>
      <c r="F152" s="49">
        <v>0</v>
      </c>
      <c r="G152" s="48">
        <v>109</v>
      </c>
      <c r="H152" s="25">
        <v>109</v>
      </c>
      <c r="I152" s="49">
        <f t="shared" si="9"/>
        <v>1362</v>
      </c>
      <c r="J152" s="25">
        <f t="shared" si="9"/>
        <v>3816</v>
      </c>
      <c r="K152" s="25">
        <f t="shared" si="10"/>
        <v>5178</v>
      </c>
    </row>
    <row r="153" spans="1:11" x14ac:dyDescent="0.25">
      <c r="A153" s="45">
        <v>43528</v>
      </c>
      <c r="B153" s="46">
        <v>2019</v>
      </c>
      <c r="C153" s="47">
        <v>3</v>
      </c>
      <c r="D153" s="52" t="s">
        <v>146</v>
      </c>
      <c r="E153" s="52" t="s">
        <v>6</v>
      </c>
      <c r="F153" s="49">
        <v>0</v>
      </c>
      <c r="G153" s="48">
        <v>109</v>
      </c>
      <c r="H153" s="25">
        <v>109</v>
      </c>
      <c r="I153" s="49">
        <f t="shared" si="9"/>
        <v>1362</v>
      </c>
      <c r="J153" s="25">
        <f t="shared" si="9"/>
        <v>3925</v>
      </c>
      <c r="K153" s="25">
        <f t="shared" si="10"/>
        <v>5287</v>
      </c>
    </row>
    <row r="154" spans="1:11" x14ac:dyDescent="0.25">
      <c r="A154" s="45">
        <v>43529</v>
      </c>
      <c r="B154" s="46">
        <v>2019</v>
      </c>
      <c r="C154" s="47">
        <v>3</v>
      </c>
      <c r="D154" s="52" t="s">
        <v>146</v>
      </c>
      <c r="E154" s="52" t="s">
        <v>6</v>
      </c>
      <c r="F154" s="49">
        <v>0</v>
      </c>
      <c r="G154" s="48">
        <v>130</v>
      </c>
      <c r="H154" s="25">
        <v>130</v>
      </c>
      <c r="I154" s="49">
        <f t="shared" si="9"/>
        <v>1362</v>
      </c>
      <c r="J154" s="25">
        <f t="shared" si="9"/>
        <v>4055</v>
      </c>
      <c r="K154" s="25">
        <f t="shared" si="10"/>
        <v>5417</v>
      </c>
    </row>
    <row r="155" spans="1:11" x14ac:dyDescent="0.25">
      <c r="A155" s="45">
        <v>43530</v>
      </c>
      <c r="B155" s="46">
        <v>2019</v>
      </c>
      <c r="C155" s="47">
        <v>3</v>
      </c>
      <c r="D155" s="52" t="s">
        <v>146</v>
      </c>
      <c r="E155" s="52" t="s">
        <v>6</v>
      </c>
      <c r="F155" s="49">
        <v>0</v>
      </c>
      <c r="G155" s="48">
        <v>32</v>
      </c>
      <c r="H155" s="25">
        <v>32</v>
      </c>
      <c r="I155" s="49">
        <f t="shared" si="9"/>
        <v>1362</v>
      </c>
      <c r="J155" s="25">
        <f t="shared" si="9"/>
        <v>4087</v>
      </c>
      <c r="K155" s="25">
        <f t="shared" si="10"/>
        <v>5449</v>
      </c>
    </row>
    <row r="156" spans="1:11" x14ac:dyDescent="0.25">
      <c r="A156" s="45">
        <v>43531</v>
      </c>
      <c r="B156" s="46">
        <v>2019</v>
      </c>
      <c r="C156" s="47">
        <v>3</v>
      </c>
      <c r="D156" s="52" t="s">
        <v>146</v>
      </c>
      <c r="E156" s="52" t="s">
        <v>6</v>
      </c>
      <c r="F156" s="49">
        <v>0</v>
      </c>
      <c r="G156" s="48">
        <v>70</v>
      </c>
      <c r="H156" s="25">
        <v>70</v>
      </c>
      <c r="I156" s="49">
        <f t="shared" si="9"/>
        <v>1362</v>
      </c>
      <c r="J156" s="25">
        <f t="shared" si="9"/>
        <v>4157</v>
      </c>
      <c r="K156" s="25">
        <f t="shared" si="10"/>
        <v>5519</v>
      </c>
    </row>
    <row r="157" spans="1:11" x14ac:dyDescent="0.25">
      <c r="A157" s="45">
        <v>43532</v>
      </c>
      <c r="B157" s="46">
        <v>2019</v>
      </c>
      <c r="C157" s="47">
        <v>3</v>
      </c>
      <c r="D157" s="52" t="s">
        <v>146</v>
      </c>
      <c r="E157" s="52" t="s">
        <v>6</v>
      </c>
      <c r="F157" s="49">
        <v>0</v>
      </c>
      <c r="G157" s="48">
        <v>159</v>
      </c>
      <c r="H157" s="25">
        <v>159</v>
      </c>
      <c r="I157" s="49">
        <f t="shared" si="9"/>
        <v>1362</v>
      </c>
      <c r="J157" s="25">
        <f t="shared" si="9"/>
        <v>4316</v>
      </c>
      <c r="K157" s="25">
        <f t="shared" si="10"/>
        <v>5678</v>
      </c>
    </row>
    <row r="158" spans="1:11" x14ac:dyDescent="0.25">
      <c r="A158" s="45">
        <v>43533</v>
      </c>
      <c r="B158" s="46">
        <v>2019</v>
      </c>
      <c r="C158" s="47">
        <v>3</v>
      </c>
      <c r="D158" s="52" t="s">
        <v>146</v>
      </c>
      <c r="E158" s="52" t="s">
        <v>6</v>
      </c>
      <c r="F158" s="49">
        <v>0</v>
      </c>
      <c r="G158" s="48">
        <v>18</v>
      </c>
      <c r="H158" s="25">
        <v>18</v>
      </c>
      <c r="I158" s="49">
        <f t="shared" ref="I158:J173" si="11">I157+F158</f>
        <v>1362</v>
      </c>
      <c r="J158" s="25">
        <f t="shared" si="11"/>
        <v>4334</v>
      </c>
      <c r="K158" s="25">
        <f t="shared" si="10"/>
        <v>5696</v>
      </c>
    </row>
    <row r="159" spans="1:11" x14ac:dyDescent="0.25">
      <c r="A159" s="45">
        <v>43534</v>
      </c>
      <c r="B159" s="46">
        <v>2019</v>
      </c>
      <c r="C159" s="47">
        <v>3</v>
      </c>
      <c r="D159" s="52" t="s">
        <v>146</v>
      </c>
      <c r="E159" s="52" t="s">
        <v>6</v>
      </c>
      <c r="F159" s="49">
        <v>0</v>
      </c>
      <c r="G159" s="48">
        <v>41</v>
      </c>
      <c r="H159" s="25">
        <v>41</v>
      </c>
      <c r="I159" s="49">
        <f t="shared" si="11"/>
        <v>1362</v>
      </c>
      <c r="J159" s="25">
        <f t="shared" si="11"/>
        <v>4375</v>
      </c>
      <c r="K159" s="25">
        <f t="shared" si="10"/>
        <v>5737</v>
      </c>
    </row>
    <row r="160" spans="1:11" x14ac:dyDescent="0.25">
      <c r="A160" s="45">
        <v>43535</v>
      </c>
      <c r="B160" s="46">
        <v>2019</v>
      </c>
      <c r="C160" s="47">
        <v>3</v>
      </c>
      <c r="D160" s="52" t="s">
        <v>146</v>
      </c>
      <c r="E160" s="52" t="s">
        <v>6</v>
      </c>
      <c r="F160" s="49">
        <v>0</v>
      </c>
      <c r="G160" s="48">
        <v>52</v>
      </c>
      <c r="H160" s="25">
        <v>52</v>
      </c>
      <c r="I160" s="49">
        <f t="shared" si="11"/>
        <v>1362</v>
      </c>
      <c r="J160" s="25">
        <f t="shared" si="11"/>
        <v>4427</v>
      </c>
      <c r="K160" s="25">
        <f t="shared" si="10"/>
        <v>5789</v>
      </c>
    </row>
    <row r="161" spans="1:11" x14ac:dyDescent="0.25">
      <c r="A161" s="45">
        <v>43537</v>
      </c>
      <c r="B161" s="46">
        <v>2019</v>
      </c>
      <c r="C161" s="47">
        <v>3</v>
      </c>
      <c r="D161" s="52" t="s">
        <v>146</v>
      </c>
      <c r="E161" s="52" t="s">
        <v>6</v>
      </c>
      <c r="F161" s="49">
        <v>0</v>
      </c>
      <c r="G161" s="48">
        <v>56</v>
      </c>
      <c r="H161" s="25">
        <v>56</v>
      </c>
      <c r="I161" s="49">
        <f t="shared" si="11"/>
        <v>1362</v>
      </c>
      <c r="J161" s="25">
        <f t="shared" si="11"/>
        <v>4483</v>
      </c>
      <c r="K161" s="25">
        <f t="shared" si="10"/>
        <v>5845</v>
      </c>
    </row>
    <row r="162" spans="1:11" x14ac:dyDescent="0.25">
      <c r="A162" s="45">
        <v>43539</v>
      </c>
      <c r="B162" s="46">
        <v>2019</v>
      </c>
      <c r="C162" s="47">
        <v>3</v>
      </c>
      <c r="D162" s="52" t="s">
        <v>146</v>
      </c>
      <c r="E162" s="52" t="s">
        <v>6</v>
      </c>
      <c r="F162" s="49">
        <v>0</v>
      </c>
      <c r="G162" s="48">
        <v>93</v>
      </c>
      <c r="H162" s="25">
        <v>93</v>
      </c>
      <c r="I162" s="49">
        <f t="shared" si="11"/>
        <v>1362</v>
      </c>
      <c r="J162" s="25">
        <f t="shared" si="11"/>
        <v>4576</v>
      </c>
      <c r="K162" s="25">
        <f t="shared" si="10"/>
        <v>5938</v>
      </c>
    </row>
    <row r="163" spans="1:11" x14ac:dyDescent="0.25">
      <c r="A163" s="45">
        <v>43541</v>
      </c>
      <c r="B163" s="46">
        <v>2019</v>
      </c>
      <c r="C163" s="47">
        <v>3</v>
      </c>
      <c r="D163" s="52" t="s">
        <v>146</v>
      </c>
      <c r="E163" s="52" t="s">
        <v>6</v>
      </c>
      <c r="F163" s="49">
        <v>0</v>
      </c>
      <c r="G163" s="48">
        <v>38</v>
      </c>
      <c r="H163" s="25">
        <v>38</v>
      </c>
      <c r="I163" s="49">
        <f t="shared" si="11"/>
        <v>1362</v>
      </c>
      <c r="J163" s="25">
        <f t="shared" si="11"/>
        <v>4614</v>
      </c>
      <c r="K163" s="25">
        <f t="shared" si="10"/>
        <v>5976</v>
      </c>
    </row>
    <row r="164" spans="1:11" x14ac:dyDescent="0.25">
      <c r="A164" s="45">
        <v>43542</v>
      </c>
      <c r="B164" s="46">
        <v>2019</v>
      </c>
      <c r="C164" s="47">
        <v>3</v>
      </c>
      <c r="D164" s="52" t="s">
        <v>146</v>
      </c>
      <c r="E164" s="52" t="s">
        <v>6</v>
      </c>
      <c r="F164" s="49">
        <v>0</v>
      </c>
      <c r="G164" s="48">
        <v>95</v>
      </c>
      <c r="H164" s="25">
        <v>95</v>
      </c>
      <c r="I164" s="49">
        <f t="shared" si="11"/>
        <v>1362</v>
      </c>
      <c r="J164" s="25">
        <f t="shared" si="11"/>
        <v>4709</v>
      </c>
      <c r="K164" s="25">
        <f t="shared" si="10"/>
        <v>6071</v>
      </c>
    </row>
    <row r="165" spans="1:11" x14ac:dyDescent="0.25">
      <c r="A165" s="45">
        <v>43543</v>
      </c>
      <c r="B165" s="46">
        <v>2019</v>
      </c>
      <c r="C165" s="47">
        <v>3</v>
      </c>
      <c r="D165" s="52" t="s">
        <v>146</v>
      </c>
      <c r="E165" s="52" t="s">
        <v>6</v>
      </c>
      <c r="F165" s="49">
        <v>0</v>
      </c>
      <c r="G165" s="48">
        <v>112</v>
      </c>
      <c r="H165" s="25">
        <v>112</v>
      </c>
      <c r="I165" s="49">
        <f t="shared" si="11"/>
        <v>1362</v>
      </c>
      <c r="J165" s="25">
        <f t="shared" si="11"/>
        <v>4821</v>
      </c>
      <c r="K165" s="25">
        <f t="shared" si="10"/>
        <v>6183</v>
      </c>
    </row>
    <row r="166" spans="1:11" x14ac:dyDescent="0.25">
      <c r="A166" s="45">
        <v>43544</v>
      </c>
      <c r="B166" s="46">
        <v>2019</v>
      </c>
      <c r="C166" s="47">
        <v>3</v>
      </c>
      <c r="D166" s="52" t="s">
        <v>146</v>
      </c>
      <c r="E166" s="52" t="s">
        <v>6</v>
      </c>
      <c r="F166" s="49">
        <v>0</v>
      </c>
      <c r="G166" s="48">
        <v>268</v>
      </c>
      <c r="H166" s="25">
        <v>268</v>
      </c>
      <c r="I166" s="49">
        <f t="shared" si="11"/>
        <v>1362</v>
      </c>
      <c r="J166" s="25">
        <f t="shared" si="11"/>
        <v>5089</v>
      </c>
      <c r="K166" s="25">
        <f t="shared" si="10"/>
        <v>6451</v>
      </c>
    </row>
    <row r="167" spans="1:11" x14ac:dyDescent="0.25">
      <c r="A167" s="45">
        <v>43545</v>
      </c>
      <c r="B167" s="46">
        <v>2019</v>
      </c>
      <c r="C167" s="47">
        <v>3</v>
      </c>
      <c r="D167" s="52" t="s">
        <v>146</v>
      </c>
      <c r="E167" s="52" t="s">
        <v>6</v>
      </c>
      <c r="F167" s="49">
        <v>0</v>
      </c>
      <c r="G167" s="48">
        <v>19</v>
      </c>
      <c r="H167" s="25">
        <v>19</v>
      </c>
      <c r="I167" s="49">
        <f t="shared" si="11"/>
        <v>1362</v>
      </c>
      <c r="J167" s="25">
        <f t="shared" si="11"/>
        <v>5108</v>
      </c>
      <c r="K167" s="25">
        <f t="shared" si="10"/>
        <v>6470</v>
      </c>
    </row>
    <row r="168" spans="1:11" x14ac:dyDescent="0.25">
      <c r="A168" s="45">
        <v>43546</v>
      </c>
      <c r="B168" s="46">
        <v>2019</v>
      </c>
      <c r="C168" s="47">
        <v>3</v>
      </c>
      <c r="D168" s="52" t="s">
        <v>146</v>
      </c>
      <c r="E168" s="52" t="s">
        <v>6</v>
      </c>
      <c r="F168" s="49">
        <v>0</v>
      </c>
      <c r="G168" s="48">
        <v>57</v>
      </c>
      <c r="H168" s="25">
        <v>57</v>
      </c>
      <c r="I168" s="49">
        <f t="shared" si="11"/>
        <v>1362</v>
      </c>
      <c r="J168" s="25">
        <f t="shared" si="11"/>
        <v>5165</v>
      </c>
      <c r="K168" s="25">
        <f t="shared" si="10"/>
        <v>6527</v>
      </c>
    </row>
    <row r="169" spans="1:11" x14ac:dyDescent="0.25">
      <c r="A169" s="45">
        <v>43549</v>
      </c>
      <c r="B169" s="46">
        <v>2019</v>
      </c>
      <c r="C169" s="47">
        <v>3</v>
      </c>
      <c r="D169" s="52" t="s">
        <v>146</v>
      </c>
      <c r="E169" s="52" t="s">
        <v>6</v>
      </c>
      <c r="F169" s="49">
        <v>0</v>
      </c>
      <c r="G169" s="48">
        <v>205</v>
      </c>
      <c r="H169" s="25">
        <v>205</v>
      </c>
      <c r="I169" s="49">
        <f t="shared" si="11"/>
        <v>1362</v>
      </c>
      <c r="J169" s="25">
        <f t="shared" si="11"/>
        <v>5370</v>
      </c>
      <c r="K169" s="25">
        <f t="shared" si="10"/>
        <v>6732</v>
      </c>
    </row>
    <row r="170" spans="1:11" x14ac:dyDescent="0.25">
      <c r="A170" s="45">
        <v>43550</v>
      </c>
      <c r="B170" s="46">
        <v>2019</v>
      </c>
      <c r="C170" s="47">
        <v>3</v>
      </c>
      <c r="D170" s="52" t="s">
        <v>146</v>
      </c>
      <c r="E170" s="52" t="s">
        <v>6</v>
      </c>
      <c r="F170" s="49">
        <v>0</v>
      </c>
      <c r="G170" s="48">
        <v>112</v>
      </c>
      <c r="H170" s="25">
        <v>112</v>
      </c>
      <c r="I170" s="49">
        <f t="shared" si="11"/>
        <v>1362</v>
      </c>
      <c r="J170" s="25">
        <f t="shared" si="11"/>
        <v>5482</v>
      </c>
      <c r="K170" s="25">
        <f t="shared" si="10"/>
        <v>6844</v>
      </c>
    </row>
    <row r="171" spans="1:11" x14ac:dyDescent="0.25">
      <c r="A171" s="45">
        <v>43552</v>
      </c>
      <c r="B171" s="46">
        <v>2019</v>
      </c>
      <c r="C171" s="47">
        <v>3</v>
      </c>
      <c r="D171" s="52" t="s">
        <v>146</v>
      </c>
      <c r="E171" s="52" t="s">
        <v>6</v>
      </c>
      <c r="F171" s="49">
        <v>0</v>
      </c>
      <c r="G171" s="48">
        <v>41</v>
      </c>
      <c r="H171" s="25">
        <v>41</v>
      </c>
      <c r="I171" s="49">
        <f t="shared" si="11"/>
        <v>1362</v>
      </c>
      <c r="J171" s="25">
        <f t="shared" si="11"/>
        <v>5523</v>
      </c>
      <c r="K171" s="25">
        <f t="shared" si="10"/>
        <v>6885</v>
      </c>
    </row>
    <row r="172" spans="1:11" x14ac:dyDescent="0.25">
      <c r="A172" s="45">
        <v>43553</v>
      </c>
      <c r="B172" s="46">
        <v>2019</v>
      </c>
      <c r="C172" s="47">
        <v>3</v>
      </c>
      <c r="D172" s="52" t="s">
        <v>146</v>
      </c>
      <c r="E172" s="52" t="s">
        <v>6</v>
      </c>
      <c r="F172" s="49">
        <v>0</v>
      </c>
      <c r="G172" s="48">
        <v>4</v>
      </c>
      <c r="H172" s="25">
        <v>4</v>
      </c>
      <c r="I172" s="49">
        <f t="shared" si="11"/>
        <v>1362</v>
      </c>
      <c r="J172" s="25">
        <f t="shared" si="11"/>
        <v>5527</v>
      </c>
      <c r="K172" s="25">
        <f t="shared" si="10"/>
        <v>6889</v>
      </c>
    </row>
    <row r="173" spans="1:11" x14ac:dyDescent="0.25">
      <c r="A173" s="45">
        <v>43555</v>
      </c>
      <c r="B173" s="46">
        <v>2019</v>
      </c>
      <c r="C173" s="47">
        <v>3</v>
      </c>
      <c r="D173" s="52" t="s">
        <v>146</v>
      </c>
      <c r="E173" s="52" t="s">
        <v>6</v>
      </c>
      <c r="F173" s="48">
        <v>1151</v>
      </c>
      <c r="G173" s="48">
        <v>122</v>
      </c>
      <c r="H173" s="25">
        <v>1273</v>
      </c>
      <c r="I173" s="49">
        <f t="shared" si="11"/>
        <v>2513</v>
      </c>
      <c r="J173" s="25">
        <f t="shared" si="11"/>
        <v>5649</v>
      </c>
      <c r="K173" s="25">
        <f t="shared" si="10"/>
        <v>8162</v>
      </c>
    </row>
    <row r="174" spans="1:11" x14ac:dyDescent="0.25">
      <c r="A174" s="45">
        <v>43496</v>
      </c>
      <c r="B174" s="46">
        <v>2019</v>
      </c>
      <c r="C174" s="47">
        <v>1</v>
      </c>
      <c r="D174" s="52" t="s">
        <v>147</v>
      </c>
      <c r="E174" s="46" t="s">
        <v>148</v>
      </c>
      <c r="F174" s="49">
        <v>0</v>
      </c>
      <c r="G174" s="49">
        <v>0</v>
      </c>
      <c r="H174" s="49">
        <v>0</v>
      </c>
      <c r="I174" s="49">
        <v>0</v>
      </c>
      <c r="J174" s="49">
        <v>0</v>
      </c>
      <c r="K174" s="25">
        <f t="shared" si="10"/>
        <v>0</v>
      </c>
    </row>
    <row r="175" spans="1:11" x14ac:dyDescent="0.25">
      <c r="A175" s="45">
        <v>43524</v>
      </c>
      <c r="B175" s="46">
        <v>2019</v>
      </c>
      <c r="C175" s="50">
        <v>2</v>
      </c>
      <c r="D175" s="52" t="s">
        <v>147</v>
      </c>
      <c r="E175" s="46" t="s">
        <v>148</v>
      </c>
      <c r="F175" s="49">
        <v>0</v>
      </c>
      <c r="G175" s="49">
        <v>0</v>
      </c>
      <c r="H175" s="49">
        <v>0</v>
      </c>
      <c r="I175" s="49">
        <v>0</v>
      </c>
      <c r="J175" s="49">
        <v>0</v>
      </c>
      <c r="K175" s="25">
        <f t="shared" si="10"/>
        <v>0</v>
      </c>
    </row>
    <row r="176" spans="1:11" x14ac:dyDescent="0.25">
      <c r="A176" s="45">
        <v>43555</v>
      </c>
      <c r="B176" s="46">
        <v>2019</v>
      </c>
      <c r="C176" s="47">
        <v>3</v>
      </c>
      <c r="D176" s="52" t="s">
        <v>147</v>
      </c>
      <c r="E176" s="46" t="s">
        <v>148</v>
      </c>
      <c r="F176" s="49">
        <v>0</v>
      </c>
      <c r="G176" s="49">
        <v>0</v>
      </c>
      <c r="H176" s="49">
        <v>0</v>
      </c>
      <c r="I176" s="49">
        <v>0</v>
      </c>
      <c r="J176" s="49">
        <v>0</v>
      </c>
      <c r="K176" s="25">
        <f t="shared" si="10"/>
        <v>0</v>
      </c>
    </row>
    <row r="177" spans="1:11" x14ac:dyDescent="0.25">
      <c r="A177" s="45">
        <v>43475</v>
      </c>
      <c r="B177" s="46">
        <v>2019</v>
      </c>
      <c r="C177" s="47">
        <v>1</v>
      </c>
      <c r="D177" s="52" t="s">
        <v>149</v>
      </c>
      <c r="E177" s="53" t="s">
        <v>4</v>
      </c>
      <c r="F177" s="49"/>
      <c r="G177" s="48">
        <v>53</v>
      </c>
      <c r="H177" s="25">
        <f>F177+G177</f>
        <v>53</v>
      </c>
      <c r="I177" s="49">
        <v>0</v>
      </c>
      <c r="J177" s="25">
        <v>53</v>
      </c>
      <c r="K177" s="25">
        <f t="shared" si="10"/>
        <v>53</v>
      </c>
    </row>
    <row r="178" spans="1:11" x14ac:dyDescent="0.25">
      <c r="A178" s="45">
        <v>43483</v>
      </c>
      <c r="B178" s="46">
        <v>2019</v>
      </c>
      <c r="C178" s="47">
        <v>1</v>
      </c>
      <c r="D178" s="52" t="s">
        <v>149</v>
      </c>
      <c r="E178" s="53" t="s">
        <v>4</v>
      </c>
      <c r="F178" s="49">
        <v>0</v>
      </c>
      <c r="G178" s="48">
        <v>76</v>
      </c>
      <c r="H178" s="25">
        <f t="shared" ref="H178:H193" si="12">F178+G178</f>
        <v>76</v>
      </c>
      <c r="I178" s="49">
        <v>0</v>
      </c>
      <c r="J178" s="25">
        <v>129</v>
      </c>
      <c r="K178" s="25">
        <f t="shared" si="10"/>
        <v>129</v>
      </c>
    </row>
    <row r="179" spans="1:11" x14ac:dyDescent="0.25">
      <c r="A179" s="45">
        <v>43484</v>
      </c>
      <c r="B179" s="46">
        <v>2019</v>
      </c>
      <c r="C179" s="47">
        <v>1</v>
      </c>
      <c r="D179" s="52" t="s">
        <v>149</v>
      </c>
      <c r="E179" s="53" t="s">
        <v>4</v>
      </c>
      <c r="F179" s="49">
        <v>0</v>
      </c>
      <c r="G179" s="48">
        <v>13</v>
      </c>
      <c r="H179" s="25">
        <f t="shared" si="12"/>
        <v>13</v>
      </c>
      <c r="I179" s="49">
        <v>0</v>
      </c>
      <c r="J179" s="25">
        <v>142</v>
      </c>
      <c r="K179" s="25">
        <f t="shared" si="10"/>
        <v>142</v>
      </c>
    </row>
    <row r="180" spans="1:11" x14ac:dyDescent="0.25">
      <c r="A180" s="45">
        <v>43485</v>
      </c>
      <c r="B180" s="46">
        <v>2019</v>
      </c>
      <c r="C180" s="47">
        <v>1</v>
      </c>
      <c r="D180" s="52" t="s">
        <v>149</v>
      </c>
      <c r="E180" s="53" t="s">
        <v>4</v>
      </c>
      <c r="F180" s="49">
        <v>0</v>
      </c>
      <c r="G180" s="48">
        <v>13</v>
      </c>
      <c r="H180" s="25">
        <f t="shared" si="12"/>
        <v>13</v>
      </c>
      <c r="I180" s="49">
        <v>0</v>
      </c>
      <c r="J180" s="25">
        <v>155</v>
      </c>
      <c r="K180" s="25">
        <f t="shared" si="10"/>
        <v>155</v>
      </c>
    </row>
    <row r="181" spans="1:11" x14ac:dyDescent="0.25">
      <c r="A181" s="45">
        <v>43496</v>
      </c>
      <c r="B181" s="46">
        <v>2019</v>
      </c>
      <c r="C181" s="47">
        <v>1</v>
      </c>
      <c r="D181" s="52" t="s">
        <v>149</v>
      </c>
      <c r="E181" s="53" t="s">
        <v>4</v>
      </c>
      <c r="F181" s="49">
        <v>0</v>
      </c>
      <c r="G181" s="48">
        <v>47</v>
      </c>
      <c r="H181" s="25">
        <f t="shared" si="12"/>
        <v>47</v>
      </c>
      <c r="I181" s="49">
        <v>0</v>
      </c>
      <c r="J181" s="25">
        <v>202</v>
      </c>
      <c r="K181" s="25">
        <f t="shared" si="10"/>
        <v>202</v>
      </c>
    </row>
    <row r="182" spans="1:11" x14ac:dyDescent="0.25">
      <c r="A182" s="45">
        <v>43507</v>
      </c>
      <c r="B182" s="46">
        <v>2019</v>
      </c>
      <c r="C182" s="50">
        <v>2</v>
      </c>
      <c r="D182" s="52" t="s">
        <v>149</v>
      </c>
      <c r="E182" s="53" t="s">
        <v>4</v>
      </c>
      <c r="F182" s="49">
        <v>0</v>
      </c>
      <c r="G182" s="48">
        <v>13</v>
      </c>
      <c r="H182" s="25">
        <f t="shared" si="12"/>
        <v>13</v>
      </c>
      <c r="I182" s="49">
        <v>0</v>
      </c>
      <c r="J182" s="25">
        <v>215</v>
      </c>
      <c r="K182" s="25">
        <f t="shared" si="10"/>
        <v>215</v>
      </c>
    </row>
    <row r="183" spans="1:11" x14ac:dyDescent="0.25">
      <c r="A183" s="45">
        <v>43513</v>
      </c>
      <c r="B183" s="46">
        <v>2019</v>
      </c>
      <c r="C183" s="50">
        <v>2</v>
      </c>
      <c r="D183" s="52" t="s">
        <v>149</v>
      </c>
      <c r="E183" s="53" t="s">
        <v>4</v>
      </c>
      <c r="F183" s="49">
        <v>0</v>
      </c>
      <c r="G183" s="48">
        <v>12</v>
      </c>
      <c r="H183" s="25">
        <f t="shared" si="12"/>
        <v>12</v>
      </c>
      <c r="I183" s="49">
        <v>0</v>
      </c>
      <c r="J183" s="25">
        <v>227</v>
      </c>
      <c r="K183" s="25">
        <f t="shared" si="10"/>
        <v>227</v>
      </c>
    </row>
    <row r="184" spans="1:11" x14ac:dyDescent="0.25">
      <c r="A184" s="45">
        <v>43517</v>
      </c>
      <c r="B184" s="46">
        <v>2019</v>
      </c>
      <c r="C184" s="50">
        <v>2</v>
      </c>
      <c r="D184" s="52" t="s">
        <v>149</v>
      </c>
      <c r="E184" s="53" t="s">
        <v>4</v>
      </c>
      <c r="F184" s="49">
        <v>0</v>
      </c>
      <c r="G184" s="48">
        <v>22</v>
      </c>
      <c r="H184" s="25">
        <f t="shared" si="12"/>
        <v>22</v>
      </c>
      <c r="I184" s="49">
        <v>0</v>
      </c>
      <c r="J184" s="25">
        <v>249</v>
      </c>
      <c r="K184" s="25">
        <f t="shared" si="10"/>
        <v>249</v>
      </c>
    </row>
    <row r="185" spans="1:11" x14ac:dyDescent="0.25">
      <c r="A185" s="45">
        <v>43518</v>
      </c>
      <c r="B185" s="46">
        <v>2019</v>
      </c>
      <c r="C185" s="50">
        <v>2</v>
      </c>
      <c r="D185" s="52" t="s">
        <v>149</v>
      </c>
      <c r="E185" s="53" t="s">
        <v>4</v>
      </c>
      <c r="F185" s="49">
        <v>0</v>
      </c>
      <c r="G185" s="48">
        <v>13</v>
      </c>
      <c r="H185" s="25">
        <f t="shared" si="12"/>
        <v>13</v>
      </c>
      <c r="I185" s="49">
        <v>0</v>
      </c>
      <c r="J185" s="25">
        <v>262</v>
      </c>
      <c r="K185" s="25">
        <f t="shared" si="10"/>
        <v>262</v>
      </c>
    </row>
    <row r="186" spans="1:11" x14ac:dyDescent="0.25">
      <c r="A186" s="45">
        <v>43529</v>
      </c>
      <c r="B186" s="46">
        <v>2019</v>
      </c>
      <c r="C186" s="47">
        <v>3</v>
      </c>
      <c r="D186" s="52" t="s">
        <v>149</v>
      </c>
      <c r="E186" s="53" t="s">
        <v>4</v>
      </c>
      <c r="F186" s="49">
        <v>0</v>
      </c>
      <c r="G186" s="48">
        <v>16</v>
      </c>
      <c r="H186" s="25">
        <f t="shared" si="12"/>
        <v>16</v>
      </c>
      <c r="I186" s="49">
        <v>0</v>
      </c>
      <c r="J186" s="25">
        <v>278</v>
      </c>
      <c r="K186" s="25">
        <f t="shared" si="10"/>
        <v>278</v>
      </c>
    </row>
    <row r="187" spans="1:11" x14ac:dyDescent="0.25">
      <c r="A187" s="45">
        <v>43530</v>
      </c>
      <c r="B187" s="46">
        <v>2019</v>
      </c>
      <c r="C187" s="47">
        <v>3</v>
      </c>
      <c r="D187" s="52" t="s">
        <v>149</v>
      </c>
      <c r="E187" s="53" t="s">
        <v>4</v>
      </c>
      <c r="F187" s="49">
        <v>0</v>
      </c>
      <c r="G187" s="48">
        <v>57</v>
      </c>
      <c r="H187" s="25">
        <f t="shared" si="12"/>
        <v>57</v>
      </c>
      <c r="I187" s="49">
        <v>0</v>
      </c>
      <c r="J187" s="25">
        <v>335</v>
      </c>
      <c r="K187" s="25">
        <f t="shared" si="10"/>
        <v>335</v>
      </c>
    </row>
    <row r="188" spans="1:11" x14ac:dyDescent="0.25">
      <c r="A188" s="45">
        <v>43541</v>
      </c>
      <c r="B188" s="46">
        <v>2019</v>
      </c>
      <c r="C188" s="47">
        <v>3</v>
      </c>
      <c r="D188" s="52" t="s">
        <v>149</v>
      </c>
      <c r="E188" s="53" t="s">
        <v>4</v>
      </c>
      <c r="F188" s="49">
        <v>0</v>
      </c>
      <c r="G188" s="48">
        <v>13</v>
      </c>
      <c r="H188" s="25">
        <f t="shared" si="12"/>
        <v>13</v>
      </c>
      <c r="I188" s="49">
        <v>0</v>
      </c>
      <c r="J188" s="25">
        <v>348</v>
      </c>
      <c r="K188" s="25">
        <f t="shared" si="10"/>
        <v>348</v>
      </c>
    </row>
    <row r="189" spans="1:11" x14ac:dyDescent="0.25">
      <c r="A189" s="45">
        <v>43543</v>
      </c>
      <c r="B189" s="46">
        <v>2019</v>
      </c>
      <c r="C189" s="47">
        <v>3</v>
      </c>
      <c r="D189" s="52" t="s">
        <v>149</v>
      </c>
      <c r="E189" s="53" t="s">
        <v>4</v>
      </c>
      <c r="F189" s="49">
        <v>0</v>
      </c>
      <c r="G189" s="48">
        <v>50</v>
      </c>
      <c r="H189" s="25">
        <f t="shared" si="12"/>
        <v>50</v>
      </c>
      <c r="I189" s="49">
        <v>0</v>
      </c>
      <c r="J189" s="25">
        <v>398</v>
      </c>
      <c r="K189" s="25">
        <f t="shared" si="10"/>
        <v>398</v>
      </c>
    </row>
    <row r="190" spans="1:11" x14ac:dyDescent="0.25">
      <c r="A190" s="45">
        <v>43548</v>
      </c>
      <c r="B190" s="46">
        <v>2019</v>
      </c>
      <c r="C190" s="47">
        <v>3</v>
      </c>
      <c r="D190" s="52" t="s">
        <v>149</v>
      </c>
      <c r="E190" s="53" t="s">
        <v>4</v>
      </c>
      <c r="F190" s="49">
        <v>0</v>
      </c>
      <c r="G190" s="48">
        <v>27</v>
      </c>
      <c r="H190" s="25">
        <f t="shared" si="12"/>
        <v>27</v>
      </c>
      <c r="I190" s="49">
        <v>0</v>
      </c>
      <c r="J190" s="25">
        <v>425</v>
      </c>
      <c r="K190" s="25">
        <f t="shared" si="10"/>
        <v>425</v>
      </c>
    </row>
    <row r="191" spans="1:11" x14ac:dyDescent="0.25">
      <c r="A191" s="45">
        <v>43549</v>
      </c>
      <c r="B191" s="46">
        <v>2019</v>
      </c>
      <c r="C191" s="47">
        <v>3</v>
      </c>
      <c r="D191" s="52" t="s">
        <v>149</v>
      </c>
      <c r="E191" s="53" t="s">
        <v>4</v>
      </c>
      <c r="F191" s="49">
        <v>0</v>
      </c>
      <c r="G191" s="48">
        <v>81</v>
      </c>
      <c r="H191" s="25">
        <f t="shared" si="12"/>
        <v>81</v>
      </c>
      <c r="I191" s="49">
        <v>0</v>
      </c>
      <c r="J191" s="25">
        <v>506</v>
      </c>
      <c r="K191" s="25">
        <f t="shared" si="10"/>
        <v>506</v>
      </c>
    </row>
    <row r="192" spans="1:11" x14ac:dyDescent="0.25">
      <c r="A192" s="45">
        <v>43554</v>
      </c>
      <c r="B192" s="46">
        <v>2019</v>
      </c>
      <c r="C192" s="47">
        <v>3</v>
      </c>
      <c r="D192" s="52" t="s">
        <v>149</v>
      </c>
      <c r="E192" s="53" t="s">
        <v>4</v>
      </c>
      <c r="F192" s="49">
        <v>0</v>
      </c>
      <c r="G192" s="48">
        <v>11</v>
      </c>
      <c r="H192" s="25">
        <f t="shared" si="12"/>
        <v>11</v>
      </c>
      <c r="I192" s="49">
        <v>0</v>
      </c>
      <c r="J192" s="25">
        <v>517</v>
      </c>
      <c r="K192" s="25">
        <f t="shared" si="10"/>
        <v>517</v>
      </c>
    </row>
    <row r="193" spans="1:11" x14ac:dyDescent="0.25">
      <c r="A193" s="45">
        <v>43555</v>
      </c>
      <c r="B193" s="46">
        <v>2019</v>
      </c>
      <c r="C193" s="47">
        <v>3</v>
      </c>
      <c r="D193" s="52" t="s">
        <v>149</v>
      </c>
      <c r="E193" s="53" t="s">
        <v>4</v>
      </c>
      <c r="F193" s="49">
        <v>0</v>
      </c>
      <c r="G193" s="48">
        <v>7</v>
      </c>
      <c r="H193" s="25">
        <f t="shared" si="12"/>
        <v>7</v>
      </c>
      <c r="I193" s="49">
        <v>0</v>
      </c>
      <c r="J193" s="25">
        <v>524</v>
      </c>
      <c r="K193" s="25">
        <f t="shared" si="10"/>
        <v>524</v>
      </c>
    </row>
    <row r="194" spans="1:11" x14ac:dyDescent="0.25">
      <c r="A194" s="45">
        <v>43466</v>
      </c>
      <c r="B194" s="46">
        <v>2019</v>
      </c>
      <c r="C194" s="47">
        <v>1</v>
      </c>
      <c r="D194" s="52" t="s">
        <v>150</v>
      </c>
      <c r="E194" s="46" t="s">
        <v>151</v>
      </c>
      <c r="F194" s="48">
        <v>1</v>
      </c>
      <c r="G194" s="49">
        <v>0</v>
      </c>
      <c r="H194" s="25">
        <f>F194+G194</f>
        <v>1</v>
      </c>
      <c r="I194" s="25">
        <v>1</v>
      </c>
      <c r="J194" s="49">
        <v>0</v>
      </c>
      <c r="K194" s="25">
        <f t="shared" si="10"/>
        <v>1</v>
      </c>
    </row>
    <row r="195" spans="1:11" x14ac:dyDescent="0.25">
      <c r="A195" s="45">
        <v>43467</v>
      </c>
      <c r="B195" s="46">
        <v>2019</v>
      </c>
      <c r="C195" s="47">
        <v>1</v>
      </c>
      <c r="D195" s="52" t="s">
        <v>150</v>
      </c>
      <c r="E195" s="46" t="s">
        <v>151</v>
      </c>
      <c r="F195" s="48">
        <v>7</v>
      </c>
      <c r="G195" s="49">
        <v>0</v>
      </c>
      <c r="H195" s="25">
        <f t="shared" ref="H195:H247" si="13">F195+G195</f>
        <v>7</v>
      </c>
      <c r="I195" s="25">
        <v>8</v>
      </c>
      <c r="J195" s="49">
        <v>0</v>
      </c>
      <c r="K195" s="25">
        <f t="shared" si="10"/>
        <v>8</v>
      </c>
    </row>
    <row r="196" spans="1:11" x14ac:dyDescent="0.25">
      <c r="A196" s="45">
        <v>43468</v>
      </c>
      <c r="B196" s="46">
        <v>2019</v>
      </c>
      <c r="C196" s="47">
        <v>1</v>
      </c>
      <c r="D196" s="52" t="s">
        <v>150</v>
      </c>
      <c r="E196" s="46" t="s">
        <v>151</v>
      </c>
      <c r="F196" s="48">
        <v>9</v>
      </c>
      <c r="G196" s="49">
        <v>0</v>
      </c>
      <c r="H196" s="25">
        <f t="shared" si="13"/>
        <v>9</v>
      </c>
      <c r="I196" s="25">
        <v>17</v>
      </c>
      <c r="J196" s="49">
        <v>0</v>
      </c>
      <c r="K196" s="25">
        <f t="shared" si="10"/>
        <v>17</v>
      </c>
    </row>
    <row r="197" spans="1:11" x14ac:dyDescent="0.25">
      <c r="A197" s="45">
        <v>43469</v>
      </c>
      <c r="B197" s="46">
        <v>2019</v>
      </c>
      <c r="C197" s="47">
        <v>1</v>
      </c>
      <c r="D197" s="52" t="s">
        <v>150</v>
      </c>
      <c r="E197" s="46" t="s">
        <v>151</v>
      </c>
      <c r="F197" s="48">
        <v>1</v>
      </c>
      <c r="G197" s="49">
        <v>0</v>
      </c>
      <c r="H197" s="25">
        <f t="shared" si="13"/>
        <v>1</v>
      </c>
      <c r="I197" s="25">
        <v>18</v>
      </c>
      <c r="J197" s="49">
        <v>0</v>
      </c>
      <c r="K197" s="25">
        <f t="shared" si="10"/>
        <v>18</v>
      </c>
    </row>
    <row r="198" spans="1:11" x14ac:dyDescent="0.25">
      <c r="A198" s="45">
        <v>43471</v>
      </c>
      <c r="B198" s="46">
        <v>2019</v>
      </c>
      <c r="C198" s="47">
        <v>1</v>
      </c>
      <c r="D198" s="52" t="s">
        <v>150</v>
      </c>
      <c r="E198" s="46" t="s">
        <v>151</v>
      </c>
      <c r="F198" s="48">
        <v>7</v>
      </c>
      <c r="G198" s="49">
        <v>0</v>
      </c>
      <c r="H198" s="25">
        <f t="shared" si="13"/>
        <v>7</v>
      </c>
      <c r="I198" s="25">
        <v>25</v>
      </c>
      <c r="J198" s="49">
        <v>0</v>
      </c>
      <c r="K198" s="25">
        <f t="shared" si="10"/>
        <v>25</v>
      </c>
    </row>
    <row r="199" spans="1:11" x14ac:dyDescent="0.25">
      <c r="A199" s="45">
        <v>43472</v>
      </c>
      <c r="B199" s="46">
        <v>2019</v>
      </c>
      <c r="C199" s="47">
        <v>1</v>
      </c>
      <c r="D199" s="52" t="s">
        <v>150</v>
      </c>
      <c r="E199" s="46" t="s">
        <v>151</v>
      </c>
      <c r="F199" s="48">
        <v>5</v>
      </c>
      <c r="G199" s="49">
        <v>0</v>
      </c>
      <c r="H199" s="25">
        <f t="shared" si="13"/>
        <v>5</v>
      </c>
      <c r="I199" s="25">
        <v>30</v>
      </c>
      <c r="J199" s="49">
        <v>0</v>
      </c>
      <c r="K199" s="25">
        <f t="shared" si="10"/>
        <v>30</v>
      </c>
    </row>
    <row r="200" spans="1:11" x14ac:dyDescent="0.25">
      <c r="A200" s="45">
        <v>43474</v>
      </c>
      <c r="B200" s="46">
        <v>2019</v>
      </c>
      <c r="C200" s="47">
        <v>1</v>
      </c>
      <c r="D200" s="52" t="s">
        <v>150</v>
      </c>
      <c r="E200" s="46" t="s">
        <v>151</v>
      </c>
      <c r="F200" s="48">
        <v>12</v>
      </c>
      <c r="G200" s="49">
        <v>0</v>
      </c>
      <c r="H200" s="25">
        <f t="shared" si="13"/>
        <v>12</v>
      </c>
      <c r="I200" s="25">
        <v>42</v>
      </c>
      <c r="J200" s="49">
        <v>0</v>
      </c>
      <c r="K200" s="25">
        <f t="shared" si="10"/>
        <v>42</v>
      </c>
    </row>
    <row r="201" spans="1:11" x14ac:dyDescent="0.25">
      <c r="A201" s="45">
        <v>43476</v>
      </c>
      <c r="B201" s="46">
        <v>2019</v>
      </c>
      <c r="C201" s="47">
        <v>1</v>
      </c>
      <c r="D201" s="52" t="s">
        <v>150</v>
      </c>
      <c r="E201" s="46" t="s">
        <v>151</v>
      </c>
      <c r="F201" s="48">
        <v>3</v>
      </c>
      <c r="G201" s="49">
        <v>0</v>
      </c>
      <c r="H201" s="25">
        <f t="shared" si="13"/>
        <v>3</v>
      </c>
      <c r="I201" s="25">
        <v>45</v>
      </c>
      <c r="J201" s="49">
        <v>0</v>
      </c>
      <c r="K201" s="25">
        <f t="shared" si="10"/>
        <v>45</v>
      </c>
    </row>
    <row r="202" spans="1:11" x14ac:dyDescent="0.25">
      <c r="A202" s="45">
        <v>43477</v>
      </c>
      <c r="B202" s="46">
        <v>2019</v>
      </c>
      <c r="C202" s="47">
        <v>1</v>
      </c>
      <c r="D202" s="52" t="s">
        <v>150</v>
      </c>
      <c r="E202" s="46" t="s">
        <v>151</v>
      </c>
      <c r="F202" s="48">
        <v>2</v>
      </c>
      <c r="G202" s="49">
        <v>0</v>
      </c>
      <c r="H202" s="25">
        <f t="shared" si="13"/>
        <v>2</v>
      </c>
      <c r="I202" s="25">
        <v>47</v>
      </c>
      <c r="J202" s="49">
        <v>0</v>
      </c>
      <c r="K202" s="25">
        <f t="shared" si="10"/>
        <v>47</v>
      </c>
    </row>
    <row r="203" spans="1:11" x14ac:dyDescent="0.25">
      <c r="A203" s="45">
        <v>43479</v>
      </c>
      <c r="B203" s="46">
        <v>2019</v>
      </c>
      <c r="C203" s="47">
        <v>1</v>
      </c>
      <c r="D203" s="52" t="s">
        <v>150</v>
      </c>
      <c r="E203" s="46" t="s">
        <v>151</v>
      </c>
      <c r="F203" s="48">
        <v>3</v>
      </c>
      <c r="G203" s="49">
        <v>0</v>
      </c>
      <c r="H203" s="25">
        <f t="shared" si="13"/>
        <v>3</v>
      </c>
      <c r="I203" s="25">
        <v>50</v>
      </c>
      <c r="J203" s="49">
        <v>0</v>
      </c>
      <c r="K203" s="25">
        <f t="shared" si="10"/>
        <v>50</v>
      </c>
    </row>
    <row r="204" spans="1:11" x14ac:dyDescent="0.25">
      <c r="A204" s="45">
        <v>43480</v>
      </c>
      <c r="B204" s="46">
        <v>2019</v>
      </c>
      <c r="C204" s="47">
        <v>1</v>
      </c>
      <c r="D204" s="52" t="s">
        <v>150</v>
      </c>
      <c r="E204" s="46" t="s">
        <v>151</v>
      </c>
      <c r="F204" s="48">
        <v>3</v>
      </c>
      <c r="G204" s="49">
        <v>0</v>
      </c>
      <c r="H204" s="25">
        <f t="shared" si="13"/>
        <v>3</v>
      </c>
      <c r="I204" s="25">
        <v>53</v>
      </c>
      <c r="J204" s="49">
        <v>0</v>
      </c>
      <c r="K204" s="25">
        <f t="shared" si="10"/>
        <v>53</v>
      </c>
    </row>
    <row r="205" spans="1:11" x14ac:dyDescent="0.25">
      <c r="A205" s="45">
        <v>43482</v>
      </c>
      <c r="B205" s="46">
        <v>2019</v>
      </c>
      <c r="C205" s="47">
        <v>1</v>
      </c>
      <c r="D205" s="52" t="s">
        <v>150</v>
      </c>
      <c r="E205" s="46" t="s">
        <v>151</v>
      </c>
      <c r="F205" s="48">
        <v>2</v>
      </c>
      <c r="G205" s="49">
        <v>0</v>
      </c>
      <c r="H205" s="25">
        <f t="shared" si="13"/>
        <v>2</v>
      </c>
      <c r="I205" s="25">
        <v>55</v>
      </c>
      <c r="J205" s="49">
        <v>0</v>
      </c>
      <c r="K205" s="25">
        <f t="shared" si="10"/>
        <v>55</v>
      </c>
    </row>
    <row r="206" spans="1:11" x14ac:dyDescent="0.25">
      <c r="A206" s="45">
        <v>43484</v>
      </c>
      <c r="B206" s="46">
        <v>2019</v>
      </c>
      <c r="C206" s="47">
        <v>1</v>
      </c>
      <c r="D206" s="52" t="s">
        <v>150</v>
      </c>
      <c r="E206" s="46" t="s">
        <v>151</v>
      </c>
      <c r="F206" s="48">
        <v>1</v>
      </c>
      <c r="G206" s="49">
        <v>0</v>
      </c>
      <c r="H206" s="25">
        <f t="shared" si="13"/>
        <v>1</v>
      </c>
      <c r="I206" s="25">
        <v>56</v>
      </c>
      <c r="J206" s="49">
        <v>0</v>
      </c>
      <c r="K206" s="25">
        <f t="shared" si="10"/>
        <v>56</v>
      </c>
    </row>
    <row r="207" spans="1:11" x14ac:dyDescent="0.25">
      <c r="A207" s="45">
        <v>43489</v>
      </c>
      <c r="B207" s="46">
        <v>2019</v>
      </c>
      <c r="C207" s="47">
        <v>1</v>
      </c>
      <c r="D207" s="52" t="s">
        <v>150</v>
      </c>
      <c r="E207" s="46" t="s">
        <v>151</v>
      </c>
      <c r="F207" s="48">
        <v>1</v>
      </c>
      <c r="G207" s="49">
        <v>0</v>
      </c>
      <c r="H207" s="25">
        <f t="shared" si="13"/>
        <v>1</v>
      </c>
      <c r="I207" s="25">
        <v>57</v>
      </c>
      <c r="J207" s="49">
        <v>0</v>
      </c>
      <c r="K207" s="25">
        <f t="shared" si="10"/>
        <v>57</v>
      </c>
    </row>
    <row r="208" spans="1:11" x14ac:dyDescent="0.25">
      <c r="A208" s="45">
        <v>43490</v>
      </c>
      <c r="B208" s="46">
        <v>2019</v>
      </c>
      <c r="C208" s="47">
        <v>1</v>
      </c>
      <c r="D208" s="52" t="s">
        <v>150</v>
      </c>
      <c r="E208" s="46" t="s">
        <v>151</v>
      </c>
      <c r="F208" s="48">
        <v>1</v>
      </c>
      <c r="G208" s="49">
        <v>0</v>
      </c>
      <c r="H208" s="25">
        <f t="shared" si="13"/>
        <v>1</v>
      </c>
      <c r="I208" s="25">
        <v>58</v>
      </c>
      <c r="J208" s="49">
        <v>0</v>
      </c>
      <c r="K208" s="25">
        <f t="shared" si="10"/>
        <v>58</v>
      </c>
    </row>
    <row r="209" spans="1:11" x14ac:dyDescent="0.25">
      <c r="A209" s="45">
        <v>43491</v>
      </c>
      <c r="B209" s="46">
        <v>2019</v>
      </c>
      <c r="C209" s="47">
        <v>1</v>
      </c>
      <c r="D209" s="52" t="s">
        <v>150</v>
      </c>
      <c r="E209" s="46" t="s">
        <v>151</v>
      </c>
      <c r="F209" s="48">
        <v>15</v>
      </c>
      <c r="G209" s="49">
        <v>0</v>
      </c>
      <c r="H209" s="25">
        <f t="shared" si="13"/>
        <v>15</v>
      </c>
      <c r="I209" s="25">
        <v>73</v>
      </c>
      <c r="J209" s="49">
        <v>0</v>
      </c>
      <c r="K209" s="25">
        <f t="shared" si="10"/>
        <v>73</v>
      </c>
    </row>
    <row r="210" spans="1:11" x14ac:dyDescent="0.25">
      <c r="A210" s="45">
        <v>43493</v>
      </c>
      <c r="B210" s="46">
        <v>2019</v>
      </c>
      <c r="C210" s="47">
        <v>1</v>
      </c>
      <c r="D210" s="52" t="s">
        <v>150</v>
      </c>
      <c r="E210" s="46" t="s">
        <v>151</v>
      </c>
      <c r="F210" s="48">
        <v>5</v>
      </c>
      <c r="G210" s="49">
        <v>0</v>
      </c>
      <c r="H210" s="25">
        <f t="shared" si="13"/>
        <v>5</v>
      </c>
      <c r="I210" s="25">
        <v>78</v>
      </c>
      <c r="J210" s="49">
        <v>0</v>
      </c>
      <c r="K210" s="25">
        <f t="shared" si="10"/>
        <v>78</v>
      </c>
    </row>
    <row r="211" spans="1:11" x14ac:dyDescent="0.25">
      <c r="A211" s="45">
        <v>43494</v>
      </c>
      <c r="B211" s="46">
        <v>2019</v>
      </c>
      <c r="C211" s="47">
        <v>1</v>
      </c>
      <c r="D211" s="52" t="s">
        <v>150</v>
      </c>
      <c r="E211" s="46" t="s">
        <v>151</v>
      </c>
      <c r="F211" s="48">
        <v>12</v>
      </c>
      <c r="G211" s="49">
        <v>0</v>
      </c>
      <c r="H211" s="25">
        <f t="shared" si="13"/>
        <v>12</v>
      </c>
      <c r="I211" s="25">
        <v>90</v>
      </c>
      <c r="J211" s="49">
        <v>0</v>
      </c>
      <c r="K211" s="25">
        <f t="shared" si="10"/>
        <v>90</v>
      </c>
    </row>
    <row r="212" spans="1:11" x14ac:dyDescent="0.25">
      <c r="A212" s="45">
        <v>43499</v>
      </c>
      <c r="B212" s="46">
        <v>2019</v>
      </c>
      <c r="C212" s="50">
        <v>2</v>
      </c>
      <c r="D212" s="52" t="s">
        <v>150</v>
      </c>
      <c r="E212" s="46" t="s">
        <v>151</v>
      </c>
      <c r="F212" s="48">
        <v>3</v>
      </c>
      <c r="G212" s="49">
        <v>0</v>
      </c>
      <c r="H212" s="25">
        <f t="shared" si="13"/>
        <v>3</v>
      </c>
      <c r="I212" s="25">
        <v>93</v>
      </c>
      <c r="J212" s="49">
        <v>0</v>
      </c>
      <c r="K212" s="25">
        <f t="shared" si="10"/>
        <v>93</v>
      </c>
    </row>
    <row r="213" spans="1:11" x14ac:dyDescent="0.25">
      <c r="A213" s="45">
        <v>43501</v>
      </c>
      <c r="B213" s="46">
        <v>2019</v>
      </c>
      <c r="C213" s="50">
        <v>2</v>
      </c>
      <c r="D213" s="52" t="s">
        <v>150</v>
      </c>
      <c r="E213" s="46" t="s">
        <v>151</v>
      </c>
      <c r="F213" s="48">
        <v>15</v>
      </c>
      <c r="G213" s="49">
        <v>0</v>
      </c>
      <c r="H213" s="25">
        <f t="shared" si="13"/>
        <v>15</v>
      </c>
      <c r="I213" s="25">
        <v>108</v>
      </c>
      <c r="J213" s="49">
        <v>0</v>
      </c>
      <c r="K213" s="25">
        <f t="shared" si="10"/>
        <v>108</v>
      </c>
    </row>
    <row r="214" spans="1:11" x14ac:dyDescent="0.25">
      <c r="A214" s="45">
        <v>43504</v>
      </c>
      <c r="B214" s="46">
        <v>2019</v>
      </c>
      <c r="C214" s="50">
        <v>2</v>
      </c>
      <c r="D214" s="52" t="s">
        <v>150</v>
      </c>
      <c r="E214" s="46" t="s">
        <v>151</v>
      </c>
      <c r="F214" s="48">
        <v>2</v>
      </c>
      <c r="G214" s="49">
        <v>0</v>
      </c>
      <c r="H214" s="25">
        <f t="shared" si="13"/>
        <v>2</v>
      </c>
      <c r="I214" s="25">
        <v>110</v>
      </c>
      <c r="J214" s="49">
        <v>0</v>
      </c>
      <c r="K214" s="25">
        <f t="shared" ref="K214:K277" si="14">I214+J214</f>
        <v>110</v>
      </c>
    </row>
    <row r="215" spans="1:11" x14ac:dyDescent="0.25">
      <c r="A215" s="45">
        <v>43505</v>
      </c>
      <c r="B215" s="46">
        <v>2019</v>
      </c>
      <c r="C215" s="50">
        <v>2</v>
      </c>
      <c r="D215" s="52" t="s">
        <v>150</v>
      </c>
      <c r="E215" s="46" t="s">
        <v>151</v>
      </c>
      <c r="F215" s="48">
        <v>2</v>
      </c>
      <c r="G215" s="49">
        <v>0</v>
      </c>
      <c r="H215" s="25">
        <f t="shared" si="13"/>
        <v>2</v>
      </c>
      <c r="I215" s="25">
        <v>112</v>
      </c>
      <c r="J215" s="49">
        <v>0</v>
      </c>
      <c r="K215" s="25">
        <f t="shared" si="14"/>
        <v>112</v>
      </c>
    </row>
    <row r="216" spans="1:11" x14ac:dyDescent="0.25">
      <c r="A216" s="45">
        <v>43506</v>
      </c>
      <c r="B216" s="46">
        <v>2019</v>
      </c>
      <c r="C216" s="50">
        <v>2</v>
      </c>
      <c r="D216" s="52" t="s">
        <v>150</v>
      </c>
      <c r="E216" s="46" t="s">
        <v>151</v>
      </c>
      <c r="F216" s="48">
        <v>18</v>
      </c>
      <c r="G216" s="49">
        <v>0</v>
      </c>
      <c r="H216" s="25">
        <f t="shared" si="13"/>
        <v>18</v>
      </c>
      <c r="I216" s="25">
        <v>130</v>
      </c>
      <c r="J216" s="49">
        <v>0</v>
      </c>
      <c r="K216" s="25">
        <f t="shared" si="14"/>
        <v>130</v>
      </c>
    </row>
    <row r="217" spans="1:11" x14ac:dyDescent="0.25">
      <c r="A217" s="45">
        <v>43510</v>
      </c>
      <c r="B217" s="46">
        <v>2019</v>
      </c>
      <c r="C217" s="50">
        <v>2</v>
      </c>
      <c r="D217" s="52" t="s">
        <v>150</v>
      </c>
      <c r="E217" s="46" t="s">
        <v>151</v>
      </c>
      <c r="F217" s="48">
        <v>1</v>
      </c>
      <c r="G217" s="49">
        <v>0</v>
      </c>
      <c r="H217" s="25">
        <f t="shared" si="13"/>
        <v>1</v>
      </c>
      <c r="I217" s="25">
        <v>131</v>
      </c>
      <c r="J217" s="49">
        <v>0</v>
      </c>
      <c r="K217" s="25">
        <f t="shared" si="14"/>
        <v>131</v>
      </c>
    </row>
    <row r="218" spans="1:11" x14ac:dyDescent="0.25">
      <c r="A218" s="45">
        <v>43511</v>
      </c>
      <c r="B218" s="46">
        <v>2019</v>
      </c>
      <c r="C218" s="50">
        <v>2</v>
      </c>
      <c r="D218" s="52" t="s">
        <v>150</v>
      </c>
      <c r="E218" s="46" t="s">
        <v>151</v>
      </c>
      <c r="F218" s="48">
        <v>8</v>
      </c>
      <c r="G218" s="49">
        <v>0</v>
      </c>
      <c r="H218" s="25">
        <f t="shared" si="13"/>
        <v>8</v>
      </c>
      <c r="I218" s="25">
        <v>139</v>
      </c>
      <c r="J218" s="49">
        <v>0</v>
      </c>
      <c r="K218" s="25">
        <f t="shared" si="14"/>
        <v>139</v>
      </c>
    </row>
    <row r="219" spans="1:11" x14ac:dyDescent="0.25">
      <c r="A219" s="45">
        <v>43512</v>
      </c>
      <c r="B219" s="46">
        <v>2019</v>
      </c>
      <c r="C219" s="50">
        <v>2</v>
      </c>
      <c r="D219" s="52" t="s">
        <v>150</v>
      </c>
      <c r="E219" s="46" t="s">
        <v>151</v>
      </c>
      <c r="F219" s="48">
        <v>10</v>
      </c>
      <c r="G219" s="49">
        <v>0</v>
      </c>
      <c r="H219" s="25">
        <f t="shared" si="13"/>
        <v>10</v>
      </c>
      <c r="I219" s="25">
        <v>149</v>
      </c>
      <c r="J219" s="49">
        <v>0</v>
      </c>
      <c r="K219" s="25">
        <f t="shared" si="14"/>
        <v>149</v>
      </c>
    </row>
    <row r="220" spans="1:11" x14ac:dyDescent="0.25">
      <c r="A220" s="45">
        <v>43513</v>
      </c>
      <c r="B220" s="46">
        <v>2019</v>
      </c>
      <c r="C220" s="50">
        <v>2</v>
      </c>
      <c r="D220" s="52" t="s">
        <v>150</v>
      </c>
      <c r="E220" s="46" t="s">
        <v>151</v>
      </c>
      <c r="F220" s="48">
        <v>18</v>
      </c>
      <c r="G220" s="49">
        <v>0</v>
      </c>
      <c r="H220" s="25">
        <f t="shared" si="13"/>
        <v>18</v>
      </c>
      <c r="I220" s="25">
        <v>167</v>
      </c>
      <c r="J220" s="49">
        <v>0</v>
      </c>
      <c r="K220" s="25">
        <f t="shared" si="14"/>
        <v>167</v>
      </c>
    </row>
    <row r="221" spans="1:11" x14ac:dyDescent="0.25">
      <c r="A221" s="45">
        <v>43515</v>
      </c>
      <c r="B221" s="46">
        <v>2019</v>
      </c>
      <c r="C221" s="50">
        <v>2</v>
      </c>
      <c r="D221" s="52" t="s">
        <v>150</v>
      </c>
      <c r="E221" s="46" t="s">
        <v>151</v>
      </c>
      <c r="F221" s="48">
        <v>9</v>
      </c>
      <c r="G221" s="49">
        <v>0</v>
      </c>
      <c r="H221" s="25">
        <f t="shared" si="13"/>
        <v>9</v>
      </c>
      <c r="I221" s="25">
        <v>176</v>
      </c>
      <c r="J221" s="49">
        <v>0</v>
      </c>
      <c r="K221" s="25">
        <f t="shared" si="14"/>
        <v>176</v>
      </c>
    </row>
    <row r="222" spans="1:11" x14ac:dyDescent="0.25">
      <c r="A222" s="45">
        <v>43519</v>
      </c>
      <c r="B222" s="46">
        <v>2019</v>
      </c>
      <c r="C222" s="50">
        <v>2</v>
      </c>
      <c r="D222" s="52" t="s">
        <v>150</v>
      </c>
      <c r="E222" s="46" t="s">
        <v>151</v>
      </c>
      <c r="F222" s="48">
        <v>3</v>
      </c>
      <c r="G222" s="49">
        <v>0</v>
      </c>
      <c r="H222" s="25">
        <f t="shared" si="13"/>
        <v>3</v>
      </c>
      <c r="I222" s="25">
        <v>179</v>
      </c>
      <c r="J222" s="49">
        <v>0</v>
      </c>
      <c r="K222" s="25">
        <f t="shared" si="14"/>
        <v>179</v>
      </c>
    </row>
    <row r="223" spans="1:11" x14ac:dyDescent="0.25">
      <c r="A223" s="45">
        <v>43520</v>
      </c>
      <c r="B223" s="46">
        <v>2019</v>
      </c>
      <c r="C223" s="50">
        <v>2</v>
      </c>
      <c r="D223" s="52" t="s">
        <v>150</v>
      </c>
      <c r="E223" s="46" t="s">
        <v>151</v>
      </c>
      <c r="F223" s="48">
        <v>7</v>
      </c>
      <c r="G223" s="49">
        <v>0</v>
      </c>
      <c r="H223" s="25">
        <f t="shared" si="13"/>
        <v>7</v>
      </c>
      <c r="I223" s="25">
        <v>186</v>
      </c>
      <c r="J223" s="49">
        <v>0</v>
      </c>
      <c r="K223" s="25">
        <f t="shared" si="14"/>
        <v>186</v>
      </c>
    </row>
    <row r="224" spans="1:11" x14ac:dyDescent="0.25">
      <c r="A224" s="45">
        <v>43521</v>
      </c>
      <c r="B224" s="46">
        <v>2019</v>
      </c>
      <c r="C224" s="50">
        <v>2</v>
      </c>
      <c r="D224" s="52" t="s">
        <v>150</v>
      </c>
      <c r="E224" s="46" t="s">
        <v>151</v>
      </c>
      <c r="F224" s="48">
        <v>2</v>
      </c>
      <c r="G224" s="49">
        <v>0</v>
      </c>
      <c r="H224" s="25">
        <f t="shared" si="13"/>
        <v>2</v>
      </c>
      <c r="I224" s="25">
        <v>188</v>
      </c>
      <c r="J224" s="49">
        <v>0</v>
      </c>
      <c r="K224" s="25">
        <f t="shared" si="14"/>
        <v>188</v>
      </c>
    </row>
    <row r="225" spans="1:11" x14ac:dyDescent="0.25">
      <c r="A225" s="45">
        <v>43522</v>
      </c>
      <c r="B225" s="46">
        <v>2019</v>
      </c>
      <c r="C225" s="50">
        <v>2</v>
      </c>
      <c r="D225" s="52" t="s">
        <v>150</v>
      </c>
      <c r="E225" s="46" t="s">
        <v>151</v>
      </c>
      <c r="F225" s="48">
        <v>5</v>
      </c>
      <c r="G225" s="49">
        <v>0</v>
      </c>
      <c r="H225" s="25">
        <f t="shared" si="13"/>
        <v>5</v>
      </c>
      <c r="I225" s="25">
        <v>193</v>
      </c>
      <c r="J225" s="49">
        <v>0</v>
      </c>
      <c r="K225" s="25">
        <f t="shared" si="14"/>
        <v>193</v>
      </c>
    </row>
    <row r="226" spans="1:11" x14ac:dyDescent="0.25">
      <c r="A226" s="45">
        <v>43524</v>
      </c>
      <c r="B226" s="46">
        <v>2019</v>
      </c>
      <c r="C226" s="50">
        <v>2</v>
      </c>
      <c r="D226" s="52" t="s">
        <v>150</v>
      </c>
      <c r="E226" s="46" t="s">
        <v>151</v>
      </c>
      <c r="F226" s="48">
        <v>12</v>
      </c>
      <c r="G226" s="49">
        <v>0</v>
      </c>
      <c r="H226" s="25">
        <f t="shared" si="13"/>
        <v>12</v>
      </c>
      <c r="I226" s="25">
        <v>205</v>
      </c>
      <c r="J226" s="49">
        <v>0</v>
      </c>
      <c r="K226" s="25">
        <f t="shared" si="14"/>
        <v>205</v>
      </c>
    </row>
    <row r="227" spans="1:11" x14ac:dyDescent="0.25">
      <c r="A227" s="45">
        <v>43526</v>
      </c>
      <c r="B227" s="46">
        <v>2019</v>
      </c>
      <c r="C227" s="47">
        <v>3</v>
      </c>
      <c r="D227" s="52" t="s">
        <v>150</v>
      </c>
      <c r="E227" s="46" t="s">
        <v>151</v>
      </c>
      <c r="F227" s="48">
        <v>4</v>
      </c>
      <c r="G227" s="49">
        <v>0</v>
      </c>
      <c r="H227" s="25">
        <f t="shared" si="13"/>
        <v>4</v>
      </c>
      <c r="I227" s="25">
        <v>209</v>
      </c>
      <c r="J227" s="49">
        <v>0</v>
      </c>
      <c r="K227" s="25">
        <f t="shared" si="14"/>
        <v>209</v>
      </c>
    </row>
    <row r="228" spans="1:11" x14ac:dyDescent="0.25">
      <c r="A228" s="45">
        <v>43529</v>
      </c>
      <c r="B228" s="46">
        <v>2019</v>
      </c>
      <c r="C228" s="47">
        <v>3</v>
      </c>
      <c r="D228" s="52" t="s">
        <v>150</v>
      </c>
      <c r="E228" s="46" t="s">
        <v>151</v>
      </c>
      <c r="F228" s="48">
        <v>5</v>
      </c>
      <c r="G228" s="49">
        <v>0</v>
      </c>
      <c r="H228" s="25">
        <f t="shared" si="13"/>
        <v>5</v>
      </c>
      <c r="I228" s="25">
        <v>214</v>
      </c>
      <c r="J228" s="49">
        <v>0</v>
      </c>
      <c r="K228" s="25">
        <f t="shared" si="14"/>
        <v>214</v>
      </c>
    </row>
    <row r="229" spans="1:11" x14ac:dyDescent="0.25">
      <c r="A229" s="45">
        <v>43531</v>
      </c>
      <c r="B229" s="46">
        <v>2019</v>
      </c>
      <c r="C229" s="47">
        <v>3</v>
      </c>
      <c r="D229" s="52" t="s">
        <v>150</v>
      </c>
      <c r="E229" s="46" t="s">
        <v>151</v>
      </c>
      <c r="F229" s="48">
        <v>1</v>
      </c>
      <c r="G229" s="49">
        <v>0</v>
      </c>
      <c r="H229" s="25">
        <f t="shared" si="13"/>
        <v>1</v>
      </c>
      <c r="I229" s="25">
        <v>215</v>
      </c>
      <c r="J229" s="49">
        <v>0</v>
      </c>
      <c r="K229" s="25">
        <f t="shared" si="14"/>
        <v>215</v>
      </c>
    </row>
    <row r="230" spans="1:11" x14ac:dyDescent="0.25">
      <c r="A230" s="45">
        <v>43532</v>
      </c>
      <c r="B230" s="46">
        <v>2019</v>
      </c>
      <c r="C230" s="47">
        <v>3</v>
      </c>
      <c r="D230" s="52" t="s">
        <v>150</v>
      </c>
      <c r="E230" s="46" t="s">
        <v>151</v>
      </c>
      <c r="F230" s="48">
        <v>17</v>
      </c>
      <c r="G230" s="49">
        <v>0</v>
      </c>
      <c r="H230" s="25">
        <f t="shared" si="13"/>
        <v>17</v>
      </c>
      <c r="I230" s="25">
        <v>232</v>
      </c>
      <c r="J230" s="49">
        <v>0</v>
      </c>
      <c r="K230" s="25">
        <f t="shared" si="14"/>
        <v>232</v>
      </c>
    </row>
    <row r="231" spans="1:11" x14ac:dyDescent="0.25">
      <c r="A231" s="45">
        <v>43533</v>
      </c>
      <c r="B231" s="46">
        <v>2019</v>
      </c>
      <c r="C231" s="47">
        <v>3</v>
      </c>
      <c r="D231" s="52" t="s">
        <v>150</v>
      </c>
      <c r="E231" s="46" t="s">
        <v>151</v>
      </c>
      <c r="F231" s="48">
        <v>1</v>
      </c>
      <c r="G231" s="49">
        <v>0</v>
      </c>
      <c r="H231" s="25">
        <f t="shared" si="13"/>
        <v>1</v>
      </c>
      <c r="I231" s="25">
        <v>233</v>
      </c>
      <c r="J231" s="49">
        <v>0</v>
      </c>
      <c r="K231" s="25">
        <f t="shared" si="14"/>
        <v>233</v>
      </c>
    </row>
    <row r="232" spans="1:11" x14ac:dyDescent="0.25">
      <c r="A232" s="45">
        <v>43534</v>
      </c>
      <c r="B232" s="46">
        <v>2019</v>
      </c>
      <c r="C232" s="47">
        <v>3</v>
      </c>
      <c r="D232" s="52" t="s">
        <v>150</v>
      </c>
      <c r="E232" s="46" t="s">
        <v>151</v>
      </c>
      <c r="F232" s="48">
        <v>15</v>
      </c>
      <c r="G232" s="49">
        <v>0</v>
      </c>
      <c r="H232" s="25">
        <f t="shared" si="13"/>
        <v>15</v>
      </c>
      <c r="I232" s="25">
        <v>248</v>
      </c>
      <c r="J232" s="49">
        <v>0</v>
      </c>
      <c r="K232" s="25">
        <f t="shared" si="14"/>
        <v>248</v>
      </c>
    </row>
    <row r="233" spans="1:11" x14ac:dyDescent="0.25">
      <c r="A233" s="45">
        <v>43538</v>
      </c>
      <c r="B233" s="46">
        <v>2019</v>
      </c>
      <c r="C233" s="47">
        <v>3</v>
      </c>
      <c r="D233" s="52" t="s">
        <v>150</v>
      </c>
      <c r="E233" s="46" t="s">
        <v>151</v>
      </c>
      <c r="F233" s="48">
        <v>1</v>
      </c>
      <c r="G233" s="49">
        <v>0</v>
      </c>
      <c r="H233" s="25">
        <f t="shared" si="13"/>
        <v>1</v>
      </c>
      <c r="I233" s="25">
        <v>249</v>
      </c>
      <c r="J233" s="49">
        <v>0</v>
      </c>
      <c r="K233" s="25">
        <f t="shared" si="14"/>
        <v>249</v>
      </c>
    </row>
    <row r="234" spans="1:11" x14ac:dyDescent="0.25">
      <c r="A234" s="45">
        <v>43539</v>
      </c>
      <c r="B234" s="46">
        <v>2019</v>
      </c>
      <c r="C234" s="47">
        <v>3</v>
      </c>
      <c r="D234" s="52" t="s">
        <v>150</v>
      </c>
      <c r="E234" s="46" t="s">
        <v>151</v>
      </c>
      <c r="F234" s="48">
        <v>7</v>
      </c>
      <c r="G234" s="49">
        <v>0</v>
      </c>
      <c r="H234" s="25">
        <f t="shared" si="13"/>
        <v>7</v>
      </c>
      <c r="I234" s="25">
        <v>256</v>
      </c>
      <c r="J234" s="49">
        <v>0</v>
      </c>
      <c r="K234" s="25">
        <f t="shared" si="14"/>
        <v>256</v>
      </c>
    </row>
    <row r="235" spans="1:11" x14ac:dyDescent="0.25">
      <c r="A235" s="45">
        <v>43540</v>
      </c>
      <c r="B235" s="46">
        <v>2019</v>
      </c>
      <c r="C235" s="47">
        <v>3</v>
      </c>
      <c r="D235" s="52" t="s">
        <v>150</v>
      </c>
      <c r="E235" s="46" t="s">
        <v>151</v>
      </c>
      <c r="F235" s="48">
        <v>11</v>
      </c>
      <c r="G235" s="49">
        <v>0</v>
      </c>
      <c r="H235" s="25">
        <f t="shared" si="13"/>
        <v>11</v>
      </c>
      <c r="I235" s="25">
        <v>267</v>
      </c>
      <c r="J235" s="49">
        <v>0</v>
      </c>
      <c r="K235" s="25">
        <f t="shared" si="14"/>
        <v>267</v>
      </c>
    </row>
    <row r="236" spans="1:11" x14ac:dyDescent="0.25">
      <c r="A236" s="45">
        <v>43541</v>
      </c>
      <c r="B236" s="46">
        <v>2019</v>
      </c>
      <c r="C236" s="47">
        <v>3</v>
      </c>
      <c r="D236" s="52" t="s">
        <v>150</v>
      </c>
      <c r="E236" s="46" t="s">
        <v>151</v>
      </c>
      <c r="F236" s="48">
        <v>3</v>
      </c>
      <c r="G236" s="49">
        <v>0</v>
      </c>
      <c r="H236" s="25">
        <f t="shared" si="13"/>
        <v>3</v>
      </c>
      <c r="I236" s="25">
        <v>270</v>
      </c>
      <c r="J236" s="49">
        <v>0</v>
      </c>
      <c r="K236" s="25">
        <f t="shared" si="14"/>
        <v>270</v>
      </c>
    </row>
    <row r="237" spans="1:11" x14ac:dyDescent="0.25">
      <c r="A237" s="45">
        <v>43542</v>
      </c>
      <c r="B237" s="46">
        <v>2019</v>
      </c>
      <c r="C237" s="47">
        <v>3</v>
      </c>
      <c r="D237" s="52" t="s">
        <v>150</v>
      </c>
      <c r="E237" s="46" t="s">
        <v>151</v>
      </c>
      <c r="F237" s="48">
        <v>2</v>
      </c>
      <c r="G237" s="49">
        <v>0</v>
      </c>
      <c r="H237" s="25">
        <f t="shared" si="13"/>
        <v>2</v>
      </c>
      <c r="I237" s="25">
        <v>272</v>
      </c>
      <c r="J237" s="49">
        <v>0</v>
      </c>
      <c r="K237" s="25">
        <f t="shared" si="14"/>
        <v>272</v>
      </c>
    </row>
    <row r="238" spans="1:11" x14ac:dyDescent="0.25">
      <c r="A238" s="45">
        <v>43545</v>
      </c>
      <c r="B238" s="46">
        <v>2019</v>
      </c>
      <c r="C238" s="47">
        <v>3</v>
      </c>
      <c r="D238" s="52" t="s">
        <v>150</v>
      </c>
      <c r="E238" s="46" t="s">
        <v>151</v>
      </c>
      <c r="F238" s="48">
        <v>8</v>
      </c>
      <c r="G238" s="49">
        <v>0</v>
      </c>
      <c r="H238" s="25">
        <f t="shared" si="13"/>
        <v>8</v>
      </c>
      <c r="I238" s="25">
        <v>280</v>
      </c>
      <c r="J238" s="49">
        <v>0</v>
      </c>
      <c r="K238" s="25">
        <f t="shared" si="14"/>
        <v>280</v>
      </c>
    </row>
    <row r="239" spans="1:11" x14ac:dyDescent="0.25">
      <c r="A239" s="45">
        <v>43546</v>
      </c>
      <c r="B239" s="46">
        <v>2019</v>
      </c>
      <c r="C239" s="47">
        <v>3</v>
      </c>
      <c r="D239" s="52" t="s">
        <v>150</v>
      </c>
      <c r="E239" s="46" t="s">
        <v>151</v>
      </c>
      <c r="F239" s="48">
        <v>1</v>
      </c>
      <c r="G239" s="49">
        <v>0</v>
      </c>
      <c r="H239" s="25">
        <f t="shared" si="13"/>
        <v>1</v>
      </c>
      <c r="I239" s="25">
        <v>281</v>
      </c>
      <c r="J239" s="49">
        <v>0</v>
      </c>
      <c r="K239" s="25">
        <f t="shared" si="14"/>
        <v>281</v>
      </c>
    </row>
    <row r="240" spans="1:11" x14ac:dyDescent="0.25">
      <c r="A240" s="45">
        <v>43547</v>
      </c>
      <c r="B240" s="46">
        <v>2019</v>
      </c>
      <c r="C240" s="47">
        <v>3</v>
      </c>
      <c r="D240" s="52" t="s">
        <v>150</v>
      </c>
      <c r="E240" s="46" t="s">
        <v>151</v>
      </c>
      <c r="F240" s="48">
        <v>1</v>
      </c>
      <c r="G240" s="49">
        <v>0</v>
      </c>
      <c r="H240" s="25">
        <f t="shared" si="13"/>
        <v>1</v>
      </c>
      <c r="I240" s="25">
        <v>282</v>
      </c>
      <c r="J240" s="49">
        <v>0</v>
      </c>
      <c r="K240" s="25">
        <f t="shared" si="14"/>
        <v>282</v>
      </c>
    </row>
    <row r="241" spans="1:11" x14ac:dyDescent="0.25">
      <c r="A241" s="45">
        <v>43548</v>
      </c>
      <c r="B241" s="46">
        <v>2019</v>
      </c>
      <c r="C241" s="47">
        <v>3</v>
      </c>
      <c r="D241" s="52" t="s">
        <v>150</v>
      </c>
      <c r="E241" s="46" t="s">
        <v>151</v>
      </c>
      <c r="F241" s="48">
        <v>5</v>
      </c>
      <c r="G241" s="49">
        <v>0</v>
      </c>
      <c r="H241" s="25">
        <f t="shared" si="13"/>
        <v>5</v>
      </c>
      <c r="I241" s="25">
        <v>287</v>
      </c>
      <c r="J241" s="49">
        <v>0</v>
      </c>
      <c r="K241" s="25">
        <f t="shared" si="14"/>
        <v>287</v>
      </c>
    </row>
    <row r="242" spans="1:11" x14ac:dyDescent="0.25">
      <c r="A242" s="45">
        <v>43550</v>
      </c>
      <c r="B242" s="46">
        <v>2019</v>
      </c>
      <c r="C242" s="47">
        <v>3</v>
      </c>
      <c r="D242" s="52" t="s">
        <v>150</v>
      </c>
      <c r="E242" s="46" t="s">
        <v>151</v>
      </c>
      <c r="F242" s="48">
        <v>6</v>
      </c>
      <c r="G242" s="49">
        <v>0</v>
      </c>
      <c r="H242" s="25">
        <f t="shared" si="13"/>
        <v>6</v>
      </c>
      <c r="I242" s="25">
        <v>293</v>
      </c>
      <c r="J242" s="49">
        <v>0</v>
      </c>
      <c r="K242" s="25">
        <f t="shared" si="14"/>
        <v>293</v>
      </c>
    </row>
    <row r="243" spans="1:11" x14ac:dyDescent="0.25">
      <c r="A243" s="45">
        <v>43551</v>
      </c>
      <c r="B243" s="46">
        <v>2019</v>
      </c>
      <c r="C243" s="47">
        <v>3</v>
      </c>
      <c r="D243" s="52" t="s">
        <v>150</v>
      </c>
      <c r="E243" s="46" t="s">
        <v>151</v>
      </c>
      <c r="F243" s="48">
        <v>4</v>
      </c>
      <c r="G243" s="49">
        <v>0</v>
      </c>
      <c r="H243" s="25">
        <f t="shared" si="13"/>
        <v>4</v>
      </c>
      <c r="I243" s="25">
        <v>297</v>
      </c>
      <c r="J243" s="49">
        <v>0</v>
      </c>
      <c r="K243" s="25">
        <f t="shared" si="14"/>
        <v>297</v>
      </c>
    </row>
    <row r="244" spans="1:11" x14ac:dyDescent="0.25">
      <c r="A244" s="45">
        <v>43552</v>
      </c>
      <c r="B244" s="46">
        <v>2019</v>
      </c>
      <c r="C244" s="47">
        <v>3</v>
      </c>
      <c r="D244" s="52" t="s">
        <v>150</v>
      </c>
      <c r="E244" s="46" t="s">
        <v>151</v>
      </c>
      <c r="F244" s="48">
        <v>1</v>
      </c>
      <c r="G244" s="49">
        <v>0</v>
      </c>
      <c r="H244" s="25">
        <f t="shared" si="13"/>
        <v>1</v>
      </c>
      <c r="I244" s="25">
        <v>298</v>
      </c>
      <c r="J244" s="49">
        <v>0</v>
      </c>
      <c r="K244" s="25">
        <f t="shared" si="14"/>
        <v>298</v>
      </c>
    </row>
    <row r="245" spans="1:11" x14ac:dyDescent="0.25">
      <c r="A245" s="45">
        <v>43553</v>
      </c>
      <c r="B245" s="46">
        <v>2019</v>
      </c>
      <c r="C245" s="47">
        <v>3</v>
      </c>
      <c r="D245" s="52" t="s">
        <v>150</v>
      </c>
      <c r="E245" s="46" t="s">
        <v>151</v>
      </c>
      <c r="F245" s="48">
        <v>11</v>
      </c>
      <c r="G245" s="49">
        <v>0</v>
      </c>
      <c r="H245" s="25">
        <f t="shared" si="13"/>
        <v>11</v>
      </c>
      <c r="I245" s="25">
        <v>309</v>
      </c>
      <c r="J245" s="49">
        <v>0</v>
      </c>
      <c r="K245" s="25">
        <f t="shared" si="14"/>
        <v>309</v>
      </c>
    </row>
    <row r="246" spans="1:11" x14ac:dyDescent="0.25">
      <c r="A246" s="45">
        <v>43554</v>
      </c>
      <c r="B246" s="46">
        <v>2019</v>
      </c>
      <c r="C246" s="47">
        <v>3</v>
      </c>
      <c r="D246" s="52" t="s">
        <v>150</v>
      </c>
      <c r="E246" s="46" t="s">
        <v>151</v>
      </c>
      <c r="F246" s="48">
        <v>6</v>
      </c>
      <c r="G246" s="49">
        <v>0</v>
      </c>
      <c r="H246" s="25">
        <f t="shared" si="13"/>
        <v>6</v>
      </c>
      <c r="I246" s="25">
        <v>315</v>
      </c>
      <c r="J246" s="49">
        <v>0</v>
      </c>
      <c r="K246" s="25">
        <f t="shared" si="14"/>
        <v>315</v>
      </c>
    </row>
    <row r="247" spans="1:11" x14ac:dyDescent="0.25">
      <c r="A247" s="45">
        <v>43555</v>
      </c>
      <c r="B247" s="46">
        <v>2019</v>
      </c>
      <c r="C247" s="47">
        <v>3</v>
      </c>
      <c r="D247" s="52" t="s">
        <v>150</v>
      </c>
      <c r="E247" s="46" t="s">
        <v>151</v>
      </c>
      <c r="F247" s="48">
        <v>12</v>
      </c>
      <c r="G247" s="49">
        <v>0</v>
      </c>
      <c r="H247" s="25">
        <f t="shared" si="13"/>
        <v>12</v>
      </c>
      <c r="I247" s="25">
        <v>327</v>
      </c>
      <c r="J247" s="49">
        <v>0</v>
      </c>
      <c r="K247" s="25">
        <f t="shared" si="14"/>
        <v>327</v>
      </c>
    </row>
    <row r="248" spans="1:11" x14ac:dyDescent="0.25">
      <c r="A248" s="45">
        <v>43474</v>
      </c>
      <c r="B248" s="46">
        <v>2019</v>
      </c>
      <c r="C248" s="47">
        <v>1</v>
      </c>
      <c r="D248" s="52" t="s">
        <v>152</v>
      </c>
      <c r="E248" s="53" t="s">
        <v>10</v>
      </c>
      <c r="F248" s="49">
        <v>0</v>
      </c>
      <c r="G248" s="48">
        <v>49</v>
      </c>
      <c r="H248" s="48">
        <v>49</v>
      </c>
      <c r="I248" s="49">
        <v>0</v>
      </c>
      <c r="J248" s="48">
        <v>49</v>
      </c>
      <c r="K248" s="25">
        <f>I248+J248</f>
        <v>49</v>
      </c>
    </row>
    <row r="249" spans="1:11" x14ac:dyDescent="0.25">
      <c r="A249" s="45">
        <v>43530</v>
      </c>
      <c r="B249" s="46">
        <v>2019</v>
      </c>
      <c r="C249" s="47">
        <v>3</v>
      </c>
      <c r="D249" s="52" t="s">
        <v>152</v>
      </c>
      <c r="E249" s="53" t="s">
        <v>10</v>
      </c>
      <c r="F249" s="49">
        <v>0</v>
      </c>
      <c r="G249" s="48">
        <v>87</v>
      </c>
      <c r="H249" s="48">
        <v>87</v>
      </c>
      <c r="I249" s="49">
        <v>0</v>
      </c>
      <c r="J249" s="48">
        <f>J248+G249</f>
        <v>136</v>
      </c>
      <c r="K249" s="25">
        <f t="shared" ref="K249:K250" si="15">I249+J249</f>
        <v>136</v>
      </c>
    </row>
    <row r="250" spans="1:11" x14ac:dyDescent="0.25">
      <c r="A250" s="45">
        <v>43552</v>
      </c>
      <c r="B250" s="46">
        <v>2019</v>
      </c>
      <c r="C250" s="47">
        <v>3</v>
      </c>
      <c r="D250" s="52" t="s">
        <v>152</v>
      </c>
      <c r="E250" s="53" t="s">
        <v>10</v>
      </c>
      <c r="F250" s="49">
        <v>0</v>
      </c>
      <c r="G250" s="48">
        <v>108</v>
      </c>
      <c r="H250" s="48">
        <v>108</v>
      </c>
      <c r="I250" s="49">
        <v>0</v>
      </c>
      <c r="J250" s="48">
        <f>J249+G250</f>
        <v>244</v>
      </c>
      <c r="K250" s="25">
        <f t="shared" si="15"/>
        <v>244</v>
      </c>
    </row>
    <row r="251" spans="1:11" x14ac:dyDescent="0.25">
      <c r="A251" s="45">
        <v>43469</v>
      </c>
      <c r="B251" s="46">
        <v>2019</v>
      </c>
      <c r="C251" s="47">
        <v>1</v>
      </c>
      <c r="D251" s="52" t="s">
        <v>153</v>
      </c>
      <c r="E251" s="53" t="s">
        <v>154</v>
      </c>
      <c r="F251" s="48">
        <v>8</v>
      </c>
      <c r="G251" s="49">
        <v>0</v>
      </c>
      <c r="H251" s="48">
        <v>8</v>
      </c>
      <c r="I251" s="25">
        <v>8</v>
      </c>
      <c r="J251" s="49">
        <v>0</v>
      </c>
      <c r="K251" s="25">
        <f t="shared" si="14"/>
        <v>8</v>
      </c>
    </row>
    <row r="252" spans="1:11" x14ac:dyDescent="0.25">
      <c r="A252" s="45">
        <v>43471</v>
      </c>
      <c r="B252" s="46">
        <v>2019</v>
      </c>
      <c r="C252" s="47">
        <v>1</v>
      </c>
      <c r="D252" s="52" t="s">
        <v>153</v>
      </c>
      <c r="E252" s="53" t="s">
        <v>154</v>
      </c>
      <c r="F252" s="48">
        <v>2</v>
      </c>
      <c r="G252" s="49">
        <v>0</v>
      </c>
      <c r="H252" s="48">
        <v>2</v>
      </c>
      <c r="I252" s="25">
        <v>10</v>
      </c>
      <c r="J252" s="49">
        <v>0</v>
      </c>
      <c r="K252" s="25">
        <f t="shared" si="14"/>
        <v>10</v>
      </c>
    </row>
    <row r="253" spans="1:11" x14ac:dyDescent="0.25">
      <c r="A253" s="45">
        <v>43472</v>
      </c>
      <c r="B253" s="46">
        <v>2019</v>
      </c>
      <c r="C253" s="47">
        <v>1</v>
      </c>
      <c r="D253" s="52" t="s">
        <v>153</v>
      </c>
      <c r="E253" s="53" t="s">
        <v>154</v>
      </c>
      <c r="F253" s="48">
        <v>16</v>
      </c>
      <c r="G253" s="49">
        <v>0</v>
      </c>
      <c r="H253" s="48">
        <v>16</v>
      </c>
      <c r="I253" s="25">
        <v>26</v>
      </c>
      <c r="J253" s="49">
        <v>0</v>
      </c>
      <c r="K253" s="25">
        <f t="shared" si="14"/>
        <v>26</v>
      </c>
    </row>
    <row r="254" spans="1:11" x14ac:dyDescent="0.25">
      <c r="A254" s="45">
        <v>43487</v>
      </c>
      <c r="B254" s="46">
        <v>2019</v>
      </c>
      <c r="C254" s="47">
        <v>1</v>
      </c>
      <c r="D254" s="52" t="s">
        <v>153</v>
      </c>
      <c r="E254" s="53" t="s">
        <v>154</v>
      </c>
      <c r="F254" s="48">
        <v>7</v>
      </c>
      <c r="G254" s="49">
        <v>0</v>
      </c>
      <c r="H254" s="48">
        <v>7</v>
      </c>
      <c r="I254" s="25">
        <v>33</v>
      </c>
      <c r="J254" s="49">
        <v>0</v>
      </c>
      <c r="K254" s="25">
        <f t="shared" si="14"/>
        <v>33</v>
      </c>
    </row>
    <row r="255" spans="1:11" x14ac:dyDescent="0.25">
      <c r="A255" s="45">
        <v>43514</v>
      </c>
      <c r="B255" s="46">
        <v>2019</v>
      </c>
      <c r="C255" s="50">
        <v>2</v>
      </c>
      <c r="D255" s="52" t="s">
        <v>153</v>
      </c>
      <c r="E255" s="53" t="s">
        <v>154</v>
      </c>
      <c r="F255" s="48">
        <v>2</v>
      </c>
      <c r="G255" s="49">
        <v>0</v>
      </c>
      <c r="H255" s="48">
        <v>2</v>
      </c>
      <c r="I255" s="25">
        <v>35</v>
      </c>
      <c r="J255" s="49">
        <v>0</v>
      </c>
      <c r="K255" s="25">
        <f t="shared" si="14"/>
        <v>35</v>
      </c>
    </row>
    <row r="256" spans="1:11" x14ac:dyDescent="0.25">
      <c r="A256" s="45">
        <v>43517</v>
      </c>
      <c r="B256" s="46">
        <v>2019</v>
      </c>
      <c r="C256" s="50">
        <v>2</v>
      </c>
      <c r="D256" s="52" t="s">
        <v>153</v>
      </c>
      <c r="E256" s="53" t="s">
        <v>154</v>
      </c>
      <c r="F256" s="48">
        <v>1</v>
      </c>
      <c r="G256" s="49">
        <v>0</v>
      </c>
      <c r="H256" s="48">
        <v>1</v>
      </c>
      <c r="I256" s="25">
        <v>36</v>
      </c>
      <c r="J256" s="49">
        <v>0</v>
      </c>
      <c r="K256" s="25">
        <f t="shared" si="14"/>
        <v>36</v>
      </c>
    </row>
    <row r="257" spans="1:11" x14ac:dyDescent="0.25">
      <c r="A257" s="45">
        <v>43521</v>
      </c>
      <c r="B257" s="46">
        <v>2019</v>
      </c>
      <c r="C257" s="50">
        <v>2</v>
      </c>
      <c r="D257" s="52" t="s">
        <v>153</v>
      </c>
      <c r="E257" s="53" t="s">
        <v>154</v>
      </c>
      <c r="F257" s="48">
        <v>4</v>
      </c>
      <c r="G257" s="49">
        <v>0</v>
      </c>
      <c r="H257" s="48">
        <v>4</v>
      </c>
      <c r="I257" s="25">
        <v>40</v>
      </c>
      <c r="J257" s="49">
        <v>0</v>
      </c>
      <c r="K257" s="25">
        <f t="shared" si="14"/>
        <v>40</v>
      </c>
    </row>
    <row r="258" spans="1:11" x14ac:dyDescent="0.25">
      <c r="A258" s="45">
        <v>43523</v>
      </c>
      <c r="B258" s="46">
        <v>2019</v>
      </c>
      <c r="C258" s="50">
        <v>2</v>
      </c>
      <c r="D258" s="52" t="s">
        <v>153</v>
      </c>
      <c r="E258" s="53" t="s">
        <v>154</v>
      </c>
      <c r="F258" s="48">
        <v>16</v>
      </c>
      <c r="G258" s="49">
        <v>0</v>
      </c>
      <c r="H258" s="48">
        <v>16</v>
      </c>
      <c r="I258" s="25">
        <v>56</v>
      </c>
      <c r="J258" s="49">
        <v>0</v>
      </c>
      <c r="K258" s="25">
        <f t="shared" si="14"/>
        <v>56</v>
      </c>
    </row>
    <row r="259" spans="1:11" x14ac:dyDescent="0.25">
      <c r="A259" s="45">
        <v>43529</v>
      </c>
      <c r="B259" s="46">
        <v>2019</v>
      </c>
      <c r="C259" s="47">
        <v>3</v>
      </c>
      <c r="D259" s="52" t="s">
        <v>153</v>
      </c>
      <c r="E259" s="53" t="s">
        <v>154</v>
      </c>
      <c r="F259" s="48">
        <v>3</v>
      </c>
      <c r="G259" s="49">
        <v>0</v>
      </c>
      <c r="H259" s="48">
        <v>3</v>
      </c>
      <c r="I259" s="25">
        <v>59</v>
      </c>
      <c r="J259" s="49">
        <v>0</v>
      </c>
      <c r="K259" s="25">
        <f t="shared" si="14"/>
        <v>59</v>
      </c>
    </row>
    <row r="260" spans="1:11" x14ac:dyDescent="0.25">
      <c r="A260" s="45">
        <v>43530</v>
      </c>
      <c r="B260" s="46">
        <v>2019</v>
      </c>
      <c r="C260" s="47">
        <v>3</v>
      </c>
      <c r="D260" s="52" t="s">
        <v>153</v>
      </c>
      <c r="E260" s="53" t="s">
        <v>154</v>
      </c>
      <c r="F260" s="48">
        <v>34</v>
      </c>
      <c r="G260" s="49">
        <v>0</v>
      </c>
      <c r="H260" s="48">
        <v>34</v>
      </c>
      <c r="I260" s="25">
        <v>93</v>
      </c>
      <c r="J260" s="49">
        <v>0</v>
      </c>
      <c r="K260" s="25">
        <f t="shared" si="14"/>
        <v>93</v>
      </c>
    </row>
    <row r="261" spans="1:11" x14ac:dyDescent="0.25">
      <c r="A261" s="45">
        <v>43535</v>
      </c>
      <c r="B261" s="46">
        <v>2019</v>
      </c>
      <c r="C261" s="47">
        <v>3</v>
      </c>
      <c r="D261" s="52" t="s">
        <v>153</v>
      </c>
      <c r="E261" s="53" t="s">
        <v>154</v>
      </c>
      <c r="F261" s="48">
        <v>10</v>
      </c>
      <c r="G261" s="49">
        <v>0</v>
      </c>
      <c r="H261" s="48">
        <v>10</v>
      </c>
      <c r="I261" s="25">
        <v>103</v>
      </c>
      <c r="J261" s="49">
        <v>0</v>
      </c>
      <c r="K261" s="25">
        <f t="shared" si="14"/>
        <v>103</v>
      </c>
    </row>
    <row r="262" spans="1:11" x14ac:dyDescent="0.25">
      <c r="A262" s="45">
        <v>43536</v>
      </c>
      <c r="B262" s="46">
        <v>2019</v>
      </c>
      <c r="C262" s="47">
        <v>3</v>
      </c>
      <c r="D262" s="52" t="s">
        <v>153</v>
      </c>
      <c r="E262" s="53" t="s">
        <v>154</v>
      </c>
      <c r="F262" s="48">
        <v>9</v>
      </c>
      <c r="G262" s="49">
        <v>0</v>
      </c>
      <c r="H262" s="48">
        <v>9</v>
      </c>
      <c r="I262" s="25">
        <v>112</v>
      </c>
      <c r="J262" s="49">
        <v>0</v>
      </c>
      <c r="K262" s="25">
        <f t="shared" si="14"/>
        <v>112</v>
      </c>
    </row>
    <row r="263" spans="1:11" x14ac:dyDescent="0.25">
      <c r="A263" s="45">
        <v>43538</v>
      </c>
      <c r="B263" s="46">
        <v>2019</v>
      </c>
      <c r="C263" s="47">
        <v>3</v>
      </c>
      <c r="D263" s="52" t="s">
        <v>153</v>
      </c>
      <c r="E263" s="53" t="s">
        <v>154</v>
      </c>
      <c r="F263" s="48">
        <v>8</v>
      </c>
      <c r="G263" s="49">
        <v>0</v>
      </c>
      <c r="H263" s="48">
        <v>8</v>
      </c>
      <c r="I263" s="25">
        <v>120</v>
      </c>
      <c r="J263" s="49">
        <v>0</v>
      </c>
      <c r="K263" s="25">
        <f t="shared" si="14"/>
        <v>120</v>
      </c>
    </row>
    <row r="264" spans="1:11" x14ac:dyDescent="0.25">
      <c r="A264" s="45">
        <v>43544</v>
      </c>
      <c r="B264" s="46">
        <v>2019</v>
      </c>
      <c r="C264" s="47">
        <v>3</v>
      </c>
      <c r="D264" s="52" t="s">
        <v>153</v>
      </c>
      <c r="E264" s="53" t="s">
        <v>154</v>
      </c>
      <c r="F264" s="48">
        <v>1</v>
      </c>
      <c r="G264" s="49">
        <v>0</v>
      </c>
      <c r="H264" s="48">
        <v>1</v>
      </c>
      <c r="I264" s="25">
        <v>121</v>
      </c>
      <c r="J264" s="49">
        <v>0</v>
      </c>
      <c r="K264" s="25">
        <f t="shared" si="14"/>
        <v>121</v>
      </c>
    </row>
    <row r="265" spans="1:11" x14ac:dyDescent="0.25">
      <c r="A265" s="45">
        <v>43545</v>
      </c>
      <c r="B265" s="46">
        <v>2019</v>
      </c>
      <c r="C265" s="47">
        <v>3</v>
      </c>
      <c r="D265" s="52" t="s">
        <v>153</v>
      </c>
      <c r="E265" s="53" t="s">
        <v>154</v>
      </c>
      <c r="F265" s="48">
        <v>10</v>
      </c>
      <c r="G265" s="49">
        <v>0</v>
      </c>
      <c r="H265" s="48">
        <v>10</v>
      </c>
      <c r="I265" s="25">
        <v>131</v>
      </c>
      <c r="J265" s="49">
        <v>0</v>
      </c>
      <c r="K265" s="25">
        <f t="shared" si="14"/>
        <v>131</v>
      </c>
    </row>
    <row r="266" spans="1:11" x14ac:dyDescent="0.25">
      <c r="A266" s="45">
        <v>43551</v>
      </c>
      <c r="B266" s="46">
        <v>2019</v>
      </c>
      <c r="C266" s="47">
        <v>3</v>
      </c>
      <c r="D266" s="52" t="s">
        <v>153</v>
      </c>
      <c r="E266" s="53" t="s">
        <v>154</v>
      </c>
      <c r="F266" s="48">
        <v>4</v>
      </c>
      <c r="G266" s="49">
        <v>0</v>
      </c>
      <c r="H266" s="48">
        <v>4</v>
      </c>
      <c r="I266" s="25">
        <v>135</v>
      </c>
      <c r="J266" s="49">
        <v>0</v>
      </c>
      <c r="K266" s="25">
        <f t="shared" si="14"/>
        <v>135</v>
      </c>
    </row>
    <row r="267" spans="1:11" x14ac:dyDescent="0.25">
      <c r="A267" s="45">
        <v>43472</v>
      </c>
      <c r="B267" s="46">
        <v>2019</v>
      </c>
      <c r="C267" s="47">
        <v>1</v>
      </c>
      <c r="D267" s="52" t="s">
        <v>155</v>
      </c>
      <c r="E267" s="53" t="s">
        <v>17</v>
      </c>
      <c r="F267" s="48">
        <v>164</v>
      </c>
      <c r="G267" s="49">
        <v>0</v>
      </c>
      <c r="H267" s="48">
        <v>164</v>
      </c>
      <c r="I267" s="25">
        <v>164</v>
      </c>
      <c r="J267" s="49">
        <v>0</v>
      </c>
      <c r="K267" s="25">
        <f t="shared" si="14"/>
        <v>164</v>
      </c>
    </row>
    <row r="268" spans="1:11" x14ac:dyDescent="0.25">
      <c r="A268" s="45">
        <v>43479</v>
      </c>
      <c r="B268" s="46">
        <v>2019</v>
      </c>
      <c r="C268" s="47">
        <v>1</v>
      </c>
      <c r="D268" s="52" t="s">
        <v>155</v>
      </c>
      <c r="E268" s="53" t="s">
        <v>17</v>
      </c>
      <c r="F268" s="48">
        <v>60</v>
      </c>
      <c r="G268" s="49">
        <v>0</v>
      </c>
      <c r="H268" s="48">
        <v>60</v>
      </c>
      <c r="I268" s="25">
        <v>224</v>
      </c>
      <c r="J268" s="49">
        <v>0</v>
      </c>
      <c r="K268" s="25">
        <f t="shared" si="14"/>
        <v>224</v>
      </c>
    </row>
    <row r="269" spans="1:11" x14ac:dyDescent="0.25">
      <c r="A269" s="45">
        <v>43486</v>
      </c>
      <c r="B269" s="46">
        <v>2019</v>
      </c>
      <c r="C269" s="47">
        <v>1</v>
      </c>
      <c r="D269" s="52" t="s">
        <v>155</v>
      </c>
      <c r="E269" s="53" t="s">
        <v>17</v>
      </c>
      <c r="F269" s="48">
        <v>83</v>
      </c>
      <c r="G269" s="49">
        <v>0</v>
      </c>
      <c r="H269" s="48">
        <v>83</v>
      </c>
      <c r="I269" s="25">
        <v>307</v>
      </c>
      <c r="J269" s="49">
        <v>0</v>
      </c>
      <c r="K269" s="25">
        <f t="shared" si="14"/>
        <v>307</v>
      </c>
    </row>
    <row r="270" spans="1:11" x14ac:dyDescent="0.25">
      <c r="A270" s="45">
        <v>43493</v>
      </c>
      <c r="B270" s="46">
        <v>2019</v>
      </c>
      <c r="C270" s="47">
        <v>1</v>
      </c>
      <c r="D270" s="52" t="s">
        <v>155</v>
      </c>
      <c r="E270" s="53" t="s">
        <v>17</v>
      </c>
      <c r="F270" s="48">
        <v>48</v>
      </c>
      <c r="G270" s="49">
        <v>0</v>
      </c>
      <c r="H270" s="48">
        <v>48</v>
      </c>
      <c r="I270" s="25">
        <v>355</v>
      </c>
      <c r="J270" s="49">
        <v>0</v>
      </c>
      <c r="K270" s="25">
        <f t="shared" si="14"/>
        <v>355</v>
      </c>
    </row>
    <row r="271" spans="1:11" x14ac:dyDescent="0.25">
      <c r="A271" s="45">
        <v>43496</v>
      </c>
      <c r="B271" s="46">
        <v>2019</v>
      </c>
      <c r="C271" s="47">
        <v>1</v>
      </c>
      <c r="D271" s="52" t="s">
        <v>155</v>
      </c>
      <c r="E271" s="53" t="s">
        <v>17</v>
      </c>
      <c r="F271" s="48">
        <v>55</v>
      </c>
      <c r="G271" s="49">
        <v>0</v>
      </c>
      <c r="H271" s="48">
        <v>55</v>
      </c>
      <c r="I271" s="25">
        <v>410</v>
      </c>
      <c r="J271" s="49">
        <v>0</v>
      </c>
      <c r="K271" s="25">
        <f t="shared" si="14"/>
        <v>410</v>
      </c>
    </row>
    <row r="272" spans="1:11" x14ac:dyDescent="0.25">
      <c r="A272" s="45">
        <v>43500</v>
      </c>
      <c r="B272" s="46">
        <v>2019</v>
      </c>
      <c r="C272" s="50">
        <v>2</v>
      </c>
      <c r="D272" s="52" t="s">
        <v>155</v>
      </c>
      <c r="E272" s="53" t="s">
        <v>17</v>
      </c>
      <c r="F272" s="48">
        <v>19</v>
      </c>
      <c r="G272" s="49">
        <v>0</v>
      </c>
      <c r="H272" s="48">
        <v>19</v>
      </c>
      <c r="I272" s="25">
        <v>429</v>
      </c>
      <c r="J272" s="49">
        <v>0</v>
      </c>
      <c r="K272" s="25">
        <f t="shared" si="14"/>
        <v>429</v>
      </c>
    </row>
    <row r="273" spans="1:11" x14ac:dyDescent="0.25">
      <c r="A273" s="45">
        <v>43507</v>
      </c>
      <c r="B273" s="46">
        <v>2019</v>
      </c>
      <c r="C273" s="50">
        <v>2</v>
      </c>
      <c r="D273" s="52" t="s">
        <v>155</v>
      </c>
      <c r="E273" s="53" t="s">
        <v>17</v>
      </c>
      <c r="F273" s="48">
        <v>157</v>
      </c>
      <c r="G273" s="49">
        <v>0</v>
      </c>
      <c r="H273" s="48">
        <v>157</v>
      </c>
      <c r="I273" s="25">
        <v>586</v>
      </c>
      <c r="J273" s="49">
        <v>0</v>
      </c>
      <c r="K273" s="25">
        <f t="shared" si="14"/>
        <v>586</v>
      </c>
    </row>
    <row r="274" spans="1:11" x14ac:dyDescent="0.25">
      <c r="A274" s="45">
        <v>43514</v>
      </c>
      <c r="B274" s="46">
        <v>2019</v>
      </c>
      <c r="C274" s="50">
        <v>2</v>
      </c>
      <c r="D274" s="52" t="s">
        <v>155</v>
      </c>
      <c r="E274" s="53" t="s">
        <v>17</v>
      </c>
      <c r="F274" s="48">
        <v>150</v>
      </c>
      <c r="G274" s="49">
        <v>0</v>
      </c>
      <c r="H274" s="48">
        <v>150</v>
      </c>
      <c r="I274" s="25">
        <v>736</v>
      </c>
      <c r="J274" s="49">
        <v>0</v>
      </c>
      <c r="K274" s="25">
        <f t="shared" si="14"/>
        <v>736</v>
      </c>
    </row>
    <row r="275" spans="1:11" x14ac:dyDescent="0.25">
      <c r="A275" s="45">
        <v>43521</v>
      </c>
      <c r="B275" s="46">
        <v>2019</v>
      </c>
      <c r="C275" s="50">
        <v>2</v>
      </c>
      <c r="D275" s="52" t="s">
        <v>155</v>
      </c>
      <c r="E275" s="53" t="s">
        <v>17</v>
      </c>
      <c r="F275" s="48">
        <v>192</v>
      </c>
      <c r="G275" s="49">
        <v>0</v>
      </c>
      <c r="H275" s="48">
        <v>192</v>
      </c>
      <c r="I275" s="25">
        <v>928</v>
      </c>
      <c r="J275" s="49">
        <v>0</v>
      </c>
      <c r="K275" s="25">
        <f t="shared" si="14"/>
        <v>928</v>
      </c>
    </row>
    <row r="276" spans="1:11" x14ac:dyDescent="0.25">
      <c r="A276" s="45">
        <v>43524</v>
      </c>
      <c r="B276" s="46">
        <v>2019</v>
      </c>
      <c r="C276" s="50">
        <v>2</v>
      </c>
      <c r="D276" s="52" t="s">
        <v>155</v>
      </c>
      <c r="E276" s="53" t="s">
        <v>17</v>
      </c>
      <c r="F276" s="48">
        <v>64</v>
      </c>
      <c r="G276" s="49">
        <v>0</v>
      </c>
      <c r="H276" s="48">
        <v>64</v>
      </c>
      <c r="I276" s="25">
        <v>992</v>
      </c>
      <c r="J276" s="49">
        <v>0</v>
      </c>
      <c r="K276" s="25">
        <f t="shared" si="14"/>
        <v>992</v>
      </c>
    </row>
    <row r="277" spans="1:11" x14ac:dyDescent="0.25">
      <c r="A277" s="45">
        <v>43528</v>
      </c>
      <c r="B277" s="46">
        <v>2019</v>
      </c>
      <c r="C277" s="47">
        <v>3</v>
      </c>
      <c r="D277" s="52" t="s">
        <v>155</v>
      </c>
      <c r="E277" s="53" t="s">
        <v>17</v>
      </c>
      <c r="F277" s="48">
        <v>117</v>
      </c>
      <c r="G277" s="49">
        <v>0</v>
      </c>
      <c r="H277" s="48">
        <v>117</v>
      </c>
      <c r="I277" s="25">
        <v>1109</v>
      </c>
      <c r="J277" s="49">
        <v>0</v>
      </c>
      <c r="K277" s="25">
        <f t="shared" si="14"/>
        <v>1109</v>
      </c>
    </row>
    <row r="278" spans="1:11" x14ac:dyDescent="0.25">
      <c r="A278" s="45">
        <v>43535</v>
      </c>
      <c r="B278" s="46">
        <v>2019</v>
      </c>
      <c r="C278" s="47">
        <v>3</v>
      </c>
      <c r="D278" s="52" t="s">
        <v>155</v>
      </c>
      <c r="E278" s="53" t="s">
        <v>17</v>
      </c>
      <c r="F278" s="48">
        <v>203</v>
      </c>
      <c r="G278" s="49">
        <v>0</v>
      </c>
      <c r="H278" s="48">
        <v>203</v>
      </c>
      <c r="I278" s="25">
        <v>1312</v>
      </c>
      <c r="J278" s="49">
        <v>0</v>
      </c>
      <c r="K278" s="25">
        <f t="shared" ref="K278:K281" si="16">I278+J278</f>
        <v>1312</v>
      </c>
    </row>
    <row r="279" spans="1:11" x14ac:dyDescent="0.25">
      <c r="A279" s="45">
        <v>43542</v>
      </c>
      <c r="B279" s="46">
        <v>2019</v>
      </c>
      <c r="C279" s="47">
        <v>3</v>
      </c>
      <c r="D279" s="52" t="s">
        <v>155</v>
      </c>
      <c r="E279" s="53" t="s">
        <v>17</v>
      </c>
      <c r="F279" s="48">
        <v>191</v>
      </c>
      <c r="G279" s="49">
        <v>0</v>
      </c>
      <c r="H279" s="48">
        <v>191</v>
      </c>
      <c r="I279" s="25">
        <v>1503</v>
      </c>
      <c r="J279" s="49">
        <v>0</v>
      </c>
      <c r="K279" s="25">
        <f t="shared" si="16"/>
        <v>1503</v>
      </c>
    </row>
    <row r="280" spans="1:11" x14ac:dyDescent="0.25">
      <c r="A280" s="45">
        <v>43549</v>
      </c>
      <c r="B280" s="46">
        <v>2019</v>
      </c>
      <c r="C280" s="47">
        <v>3</v>
      </c>
      <c r="D280" s="52" t="s">
        <v>155</v>
      </c>
      <c r="E280" s="53" t="s">
        <v>17</v>
      </c>
      <c r="F280" s="48">
        <v>230</v>
      </c>
      <c r="G280" s="49">
        <v>0</v>
      </c>
      <c r="H280" s="48">
        <v>230</v>
      </c>
      <c r="I280" s="25">
        <v>1733</v>
      </c>
      <c r="J280" s="49">
        <v>0</v>
      </c>
      <c r="K280" s="25">
        <f t="shared" si="16"/>
        <v>1733</v>
      </c>
    </row>
    <row r="281" spans="1:11" x14ac:dyDescent="0.25">
      <c r="A281" s="45">
        <v>43555</v>
      </c>
      <c r="B281" s="46">
        <v>2019</v>
      </c>
      <c r="C281" s="47">
        <v>3</v>
      </c>
      <c r="D281" s="52" t="s">
        <v>155</v>
      </c>
      <c r="E281" s="53" t="s">
        <v>17</v>
      </c>
      <c r="F281" s="48">
        <v>96</v>
      </c>
      <c r="G281" s="49">
        <v>0</v>
      </c>
      <c r="H281" s="48">
        <v>96</v>
      </c>
      <c r="I281" s="25">
        <v>1829</v>
      </c>
      <c r="J281" s="49">
        <v>0</v>
      </c>
      <c r="K281" s="25">
        <f t="shared" si="16"/>
        <v>1829</v>
      </c>
    </row>
  </sheetData>
  <autoFilter ref="A6:K281" xr:uid="{9148A366-691B-4DC8-B8B7-2424CA24A025}"/>
  <mergeCells count="2">
    <mergeCell ref="K2:Q2"/>
    <mergeCell ref="K3:Q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1:R150"/>
  <sheetViews>
    <sheetView workbookViewId="0">
      <selection activeCell="F153" sqref="F153"/>
    </sheetView>
  </sheetViews>
  <sheetFormatPr defaultRowHeight="15" x14ac:dyDescent="0.25"/>
  <cols>
    <col min="1" max="3" width="17.7109375" customWidth="1"/>
    <col min="4" max="4" width="20.7109375" customWidth="1"/>
    <col min="5" max="8" width="23.7109375" customWidth="1"/>
    <col min="9" max="10" width="17.7109375" customWidth="1"/>
  </cols>
  <sheetData>
    <row r="1" spans="1:18" ht="34.5" customHeight="1" x14ac:dyDescent="0.25">
      <c r="H1" s="99" t="s">
        <v>156</v>
      </c>
      <c r="I1" s="99"/>
      <c r="J1" s="99"/>
      <c r="K1" s="99"/>
      <c r="L1" s="99"/>
      <c r="M1" s="99"/>
      <c r="N1" s="99"/>
      <c r="O1" s="99"/>
      <c r="P1" s="99"/>
      <c r="Q1" s="99"/>
      <c r="R1" s="99"/>
    </row>
    <row r="2" spans="1:18" ht="18" customHeight="1" x14ac:dyDescent="0.25">
      <c r="H2" s="99" t="s">
        <v>157</v>
      </c>
      <c r="I2" s="99"/>
      <c r="J2" s="99"/>
      <c r="K2" s="99"/>
      <c r="L2" s="99"/>
      <c r="M2" s="99"/>
      <c r="N2" s="99"/>
      <c r="O2" s="99"/>
      <c r="P2" s="99"/>
      <c r="Q2" s="99"/>
      <c r="R2" s="99"/>
    </row>
    <row r="3" spans="1:18" x14ac:dyDescent="0.25">
      <c r="H3" s="99"/>
      <c r="I3" s="99"/>
      <c r="J3" s="99"/>
      <c r="K3" s="99"/>
      <c r="L3" s="99"/>
      <c r="M3" s="99"/>
      <c r="N3" s="99"/>
      <c r="O3" s="99"/>
      <c r="P3" s="99"/>
      <c r="Q3" s="99"/>
      <c r="R3" s="99"/>
    </row>
    <row r="4" spans="1:18" ht="24.95" customHeight="1" x14ac:dyDescent="0.25"/>
    <row r="5" spans="1:18" x14ac:dyDescent="0.25">
      <c r="A5" s="84" t="s">
        <v>158</v>
      </c>
      <c r="B5" s="85" t="s">
        <v>159</v>
      </c>
      <c r="C5" s="85" t="s">
        <v>662</v>
      </c>
      <c r="D5" s="86" t="s">
        <v>160</v>
      </c>
      <c r="E5" s="86" t="s">
        <v>161</v>
      </c>
      <c r="F5" s="86" t="s">
        <v>162</v>
      </c>
      <c r="G5" s="86" t="s">
        <v>163</v>
      </c>
      <c r="H5" s="86" t="s">
        <v>164</v>
      </c>
      <c r="I5" s="85" t="s">
        <v>165</v>
      </c>
      <c r="J5" s="85" t="s">
        <v>166</v>
      </c>
    </row>
    <row r="6" spans="1:18" x14ac:dyDescent="0.25">
      <c r="A6" s="87">
        <v>43496</v>
      </c>
      <c r="B6" s="88" t="s">
        <v>167</v>
      </c>
      <c r="C6" s="89">
        <v>3442</v>
      </c>
      <c r="D6" s="89">
        <v>3442</v>
      </c>
      <c r="E6" s="89">
        <v>0</v>
      </c>
      <c r="F6" s="26">
        <v>0</v>
      </c>
      <c r="G6" s="26">
        <v>0</v>
      </c>
      <c r="H6" s="26">
        <v>0</v>
      </c>
      <c r="I6" s="88" t="s">
        <v>145</v>
      </c>
      <c r="J6" s="13" t="s">
        <v>168</v>
      </c>
    </row>
    <row r="7" spans="1:18" x14ac:dyDescent="0.25">
      <c r="A7" s="87">
        <v>43496</v>
      </c>
      <c r="B7" s="88" t="s">
        <v>169</v>
      </c>
      <c r="C7" s="89">
        <v>573</v>
      </c>
      <c r="D7" s="89">
        <v>573</v>
      </c>
      <c r="E7" s="89">
        <v>0</v>
      </c>
      <c r="F7" s="26">
        <v>0</v>
      </c>
      <c r="G7" s="26">
        <v>0</v>
      </c>
      <c r="H7" s="26">
        <v>0</v>
      </c>
      <c r="I7" s="88" t="s">
        <v>145</v>
      </c>
      <c r="J7" s="13" t="s">
        <v>168</v>
      </c>
    </row>
    <row r="8" spans="1:18" x14ac:dyDescent="0.25">
      <c r="A8" s="87">
        <v>43496</v>
      </c>
      <c r="B8" s="88" t="s">
        <v>170</v>
      </c>
      <c r="C8" s="89">
        <v>43</v>
      </c>
      <c r="D8" s="89">
        <v>43</v>
      </c>
      <c r="E8" s="89">
        <v>0</v>
      </c>
      <c r="F8" s="26">
        <v>0</v>
      </c>
      <c r="G8" s="26">
        <v>0</v>
      </c>
      <c r="H8" s="26">
        <v>0</v>
      </c>
      <c r="I8" s="88" t="s">
        <v>145</v>
      </c>
      <c r="J8" s="13" t="s">
        <v>168</v>
      </c>
    </row>
    <row r="9" spans="1:18" x14ac:dyDescent="0.25">
      <c r="A9" s="87">
        <v>43496</v>
      </c>
      <c r="B9" s="88" t="s">
        <v>171</v>
      </c>
      <c r="C9" s="89">
        <v>16</v>
      </c>
      <c r="D9" s="89">
        <v>16</v>
      </c>
      <c r="E9" s="89">
        <v>0</v>
      </c>
      <c r="F9" s="26">
        <v>0</v>
      </c>
      <c r="G9" s="26">
        <v>0</v>
      </c>
      <c r="H9" s="26">
        <v>0</v>
      </c>
      <c r="I9" s="88" t="s">
        <v>145</v>
      </c>
      <c r="J9" s="13" t="s">
        <v>168</v>
      </c>
    </row>
    <row r="10" spans="1:18" x14ac:dyDescent="0.25">
      <c r="A10" s="87">
        <v>43496</v>
      </c>
      <c r="B10" s="88" t="s">
        <v>172</v>
      </c>
      <c r="C10" s="89">
        <v>8</v>
      </c>
      <c r="D10" s="89">
        <v>8</v>
      </c>
      <c r="E10" s="89">
        <v>0</v>
      </c>
      <c r="F10" s="26">
        <v>0</v>
      </c>
      <c r="G10" s="26">
        <v>0</v>
      </c>
      <c r="H10" s="26">
        <v>0</v>
      </c>
      <c r="I10" s="88" t="s">
        <v>145</v>
      </c>
      <c r="J10" s="13" t="s">
        <v>168</v>
      </c>
    </row>
    <row r="11" spans="1:18" x14ac:dyDescent="0.25">
      <c r="A11" s="87">
        <v>43496</v>
      </c>
      <c r="B11" s="88" t="s">
        <v>173</v>
      </c>
      <c r="C11" s="89">
        <v>6</v>
      </c>
      <c r="D11" s="89">
        <v>6</v>
      </c>
      <c r="E11" s="89">
        <v>0</v>
      </c>
      <c r="F11" s="26">
        <v>0</v>
      </c>
      <c r="G11" s="26">
        <v>0</v>
      </c>
      <c r="H11" s="26">
        <v>0</v>
      </c>
      <c r="I11" s="88" t="s">
        <v>145</v>
      </c>
      <c r="J11" s="13" t="s">
        <v>168</v>
      </c>
    </row>
    <row r="12" spans="1:18" x14ac:dyDescent="0.25">
      <c r="A12" s="87">
        <v>43496</v>
      </c>
      <c r="B12" s="88" t="s">
        <v>174</v>
      </c>
      <c r="C12" s="89">
        <v>3</v>
      </c>
      <c r="D12" s="89">
        <v>3</v>
      </c>
      <c r="E12" s="89">
        <v>0</v>
      </c>
      <c r="F12" s="26">
        <v>0</v>
      </c>
      <c r="G12" s="26">
        <v>0</v>
      </c>
      <c r="H12" s="26">
        <v>0</v>
      </c>
      <c r="I12" s="88" t="s">
        <v>145</v>
      </c>
      <c r="J12" s="13" t="s">
        <v>168</v>
      </c>
    </row>
    <row r="13" spans="1:18" x14ac:dyDescent="0.25">
      <c r="A13" s="87">
        <v>43496</v>
      </c>
      <c r="B13" s="88" t="s">
        <v>175</v>
      </c>
      <c r="C13" s="89">
        <v>3</v>
      </c>
      <c r="D13" s="89">
        <v>3</v>
      </c>
      <c r="E13" s="89">
        <v>0</v>
      </c>
      <c r="F13" s="26">
        <v>0</v>
      </c>
      <c r="G13" s="26">
        <v>0</v>
      </c>
      <c r="H13" s="26">
        <v>0</v>
      </c>
      <c r="I13" s="88" t="s">
        <v>145</v>
      </c>
      <c r="J13" s="13" t="s">
        <v>168</v>
      </c>
    </row>
    <row r="14" spans="1:18" x14ac:dyDescent="0.25">
      <c r="A14" s="87">
        <v>43496</v>
      </c>
      <c r="B14" s="88" t="s">
        <v>176</v>
      </c>
      <c r="C14" s="89">
        <v>3</v>
      </c>
      <c r="D14" s="89">
        <v>3</v>
      </c>
      <c r="E14" s="89">
        <v>0</v>
      </c>
      <c r="F14" s="26">
        <v>0</v>
      </c>
      <c r="G14" s="26">
        <v>0</v>
      </c>
      <c r="H14" s="26">
        <v>0</v>
      </c>
      <c r="I14" s="88" t="s">
        <v>145</v>
      </c>
      <c r="J14" s="13" t="s">
        <v>168</v>
      </c>
    </row>
    <row r="15" spans="1:18" x14ac:dyDescent="0.25">
      <c r="A15" s="87">
        <v>43496</v>
      </c>
      <c r="B15" s="88" t="s">
        <v>177</v>
      </c>
      <c r="C15" s="89">
        <v>3</v>
      </c>
      <c r="D15" s="89">
        <v>3</v>
      </c>
      <c r="E15" s="89">
        <v>0</v>
      </c>
      <c r="F15" s="26">
        <v>0</v>
      </c>
      <c r="G15" s="26">
        <v>0</v>
      </c>
      <c r="H15" s="26">
        <v>0</v>
      </c>
      <c r="I15" s="88" t="s">
        <v>145</v>
      </c>
      <c r="J15" s="13" t="s">
        <v>168</v>
      </c>
    </row>
    <row r="16" spans="1:18" x14ac:dyDescent="0.25">
      <c r="A16" s="87">
        <v>43496</v>
      </c>
      <c r="B16" s="88" t="s">
        <v>178</v>
      </c>
      <c r="C16" s="89">
        <v>2</v>
      </c>
      <c r="D16" s="89">
        <v>2</v>
      </c>
      <c r="E16" s="89">
        <v>0</v>
      </c>
      <c r="F16" s="26">
        <v>0</v>
      </c>
      <c r="G16" s="26">
        <v>0</v>
      </c>
      <c r="H16" s="26">
        <v>0</v>
      </c>
      <c r="I16" s="88" t="s">
        <v>145</v>
      </c>
      <c r="J16" s="13" t="s">
        <v>168</v>
      </c>
    </row>
    <row r="17" spans="1:10" x14ac:dyDescent="0.25">
      <c r="A17" s="87">
        <v>43496</v>
      </c>
      <c r="B17" s="88" t="s">
        <v>179</v>
      </c>
      <c r="C17" s="89">
        <v>2</v>
      </c>
      <c r="D17" s="89">
        <v>2</v>
      </c>
      <c r="E17" s="89">
        <v>0</v>
      </c>
      <c r="F17" s="26">
        <v>0</v>
      </c>
      <c r="G17" s="26">
        <v>0</v>
      </c>
      <c r="H17" s="26">
        <v>0</v>
      </c>
      <c r="I17" s="88" t="s">
        <v>145</v>
      </c>
      <c r="J17" s="13" t="s">
        <v>168</v>
      </c>
    </row>
    <row r="18" spans="1:10" x14ac:dyDescent="0.25">
      <c r="A18" s="87">
        <v>43524</v>
      </c>
      <c r="B18" s="88" t="s">
        <v>167</v>
      </c>
      <c r="C18" s="89">
        <v>411</v>
      </c>
      <c r="D18" s="89">
        <v>3853</v>
      </c>
      <c r="E18" s="89">
        <v>0</v>
      </c>
      <c r="F18" s="26">
        <v>0</v>
      </c>
      <c r="G18" s="26">
        <v>0</v>
      </c>
      <c r="H18" s="26">
        <v>0</v>
      </c>
      <c r="I18" s="88" t="s">
        <v>145</v>
      </c>
      <c r="J18" s="13" t="s">
        <v>168</v>
      </c>
    </row>
    <row r="19" spans="1:10" x14ac:dyDescent="0.25">
      <c r="A19" s="87">
        <v>43524</v>
      </c>
      <c r="B19" s="88" t="s">
        <v>169</v>
      </c>
      <c r="C19" s="89">
        <v>269</v>
      </c>
      <c r="D19" s="89">
        <v>842</v>
      </c>
      <c r="E19" s="89">
        <v>0</v>
      </c>
      <c r="F19" s="26">
        <v>0</v>
      </c>
      <c r="G19" s="26">
        <v>0</v>
      </c>
      <c r="H19" s="26">
        <v>0</v>
      </c>
      <c r="I19" s="88" t="s">
        <v>145</v>
      </c>
      <c r="J19" s="13" t="s">
        <v>168</v>
      </c>
    </row>
    <row r="20" spans="1:10" x14ac:dyDescent="0.25">
      <c r="A20" s="87">
        <v>43524</v>
      </c>
      <c r="B20" s="88" t="s">
        <v>173</v>
      </c>
      <c r="C20" s="89">
        <v>84</v>
      </c>
      <c r="D20" s="89">
        <v>90</v>
      </c>
      <c r="E20" s="89">
        <v>0</v>
      </c>
      <c r="F20" s="26">
        <v>0</v>
      </c>
      <c r="G20" s="26">
        <v>0</v>
      </c>
      <c r="H20" s="26">
        <v>0</v>
      </c>
      <c r="I20" s="88" t="s">
        <v>145</v>
      </c>
      <c r="J20" s="13" t="s">
        <v>168</v>
      </c>
    </row>
    <row r="21" spans="1:10" x14ac:dyDescent="0.25">
      <c r="A21" s="87">
        <v>43524</v>
      </c>
      <c r="B21" s="88" t="s">
        <v>170</v>
      </c>
      <c r="C21" s="89">
        <v>40</v>
      </c>
      <c r="D21" s="89">
        <v>83</v>
      </c>
      <c r="E21" s="89">
        <v>0</v>
      </c>
      <c r="F21" s="26">
        <v>0</v>
      </c>
      <c r="G21" s="26">
        <v>0</v>
      </c>
      <c r="H21" s="26">
        <v>0</v>
      </c>
      <c r="I21" s="88" t="s">
        <v>145</v>
      </c>
      <c r="J21" s="13" t="s">
        <v>168</v>
      </c>
    </row>
    <row r="22" spans="1:10" x14ac:dyDescent="0.25">
      <c r="A22" s="87">
        <v>43524</v>
      </c>
      <c r="B22" s="88" t="s">
        <v>179</v>
      </c>
      <c r="C22" s="89">
        <v>47</v>
      </c>
      <c r="D22" s="89">
        <v>49</v>
      </c>
      <c r="E22" s="89">
        <v>0</v>
      </c>
      <c r="F22" s="26">
        <v>0</v>
      </c>
      <c r="G22" s="26">
        <v>0</v>
      </c>
      <c r="H22" s="26">
        <v>0</v>
      </c>
      <c r="I22" s="88" t="s">
        <v>145</v>
      </c>
      <c r="J22" s="13" t="s">
        <v>168</v>
      </c>
    </row>
    <row r="23" spans="1:10" x14ac:dyDescent="0.25">
      <c r="A23" s="87">
        <v>43524</v>
      </c>
      <c r="B23" s="88" t="s">
        <v>175</v>
      </c>
      <c r="C23" s="89">
        <v>25</v>
      </c>
      <c r="D23" s="89">
        <v>28</v>
      </c>
      <c r="E23" s="89">
        <v>0</v>
      </c>
      <c r="F23" s="26">
        <v>0</v>
      </c>
      <c r="G23" s="26">
        <v>0</v>
      </c>
      <c r="H23" s="26">
        <v>0</v>
      </c>
      <c r="I23" s="88" t="s">
        <v>145</v>
      </c>
      <c r="J23" s="13" t="s">
        <v>168</v>
      </c>
    </row>
    <row r="24" spans="1:10" x14ac:dyDescent="0.25">
      <c r="A24" s="87">
        <v>43524</v>
      </c>
      <c r="B24" s="88" t="s">
        <v>176</v>
      </c>
      <c r="C24" s="89">
        <v>24</v>
      </c>
      <c r="D24" s="89">
        <v>27</v>
      </c>
      <c r="E24" s="89">
        <v>0</v>
      </c>
      <c r="F24" s="26">
        <v>0</v>
      </c>
      <c r="G24" s="26">
        <v>0</v>
      </c>
      <c r="H24" s="26">
        <v>0</v>
      </c>
      <c r="I24" s="88" t="s">
        <v>145</v>
      </c>
      <c r="J24" s="13" t="s">
        <v>168</v>
      </c>
    </row>
    <row r="25" spans="1:10" x14ac:dyDescent="0.25">
      <c r="A25" s="87">
        <v>43524</v>
      </c>
      <c r="B25" s="88" t="s">
        <v>171</v>
      </c>
      <c r="C25" s="89">
        <v>11</v>
      </c>
      <c r="D25" s="89">
        <v>27</v>
      </c>
      <c r="E25" s="89">
        <v>0</v>
      </c>
      <c r="F25" s="26">
        <v>0</v>
      </c>
      <c r="G25" s="26">
        <v>0</v>
      </c>
      <c r="H25" s="26">
        <v>0</v>
      </c>
      <c r="I25" s="88" t="s">
        <v>145</v>
      </c>
      <c r="J25" s="13" t="s">
        <v>168</v>
      </c>
    </row>
    <row r="26" spans="1:10" x14ac:dyDescent="0.25">
      <c r="A26" s="87">
        <v>43524</v>
      </c>
      <c r="B26" s="88" t="s">
        <v>174</v>
      </c>
      <c r="C26" s="89">
        <v>4</v>
      </c>
      <c r="D26" s="89">
        <v>7</v>
      </c>
      <c r="E26" s="89">
        <v>0</v>
      </c>
      <c r="F26" s="26">
        <v>0</v>
      </c>
      <c r="G26" s="26">
        <v>0</v>
      </c>
      <c r="H26" s="26">
        <v>0</v>
      </c>
      <c r="I26" s="88" t="s">
        <v>145</v>
      </c>
      <c r="J26" s="13" t="s">
        <v>168</v>
      </c>
    </row>
    <row r="27" spans="1:10" x14ac:dyDescent="0.25">
      <c r="A27" s="87">
        <v>43524</v>
      </c>
      <c r="B27" s="88" t="s">
        <v>180</v>
      </c>
      <c r="C27" s="89">
        <v>5</v>
      </c>
      <c r="D27" s="89">
        <v>5</v>
      </c>
      <c r="E27" s="89">
        <v>0</v>
      </c>
      <c r="F27" s="26">
        <v>0</v>
      </c>
      <c r="G27" s="26">
        <v>0</v>
      </c>
      <c r="H27" s="26">
        <v>0</v>
      </c>
      <c r="I27" s="88" t="s">
        <v>145</v>
      </c>
      <c r="J27" s="13" t="s">
        <v>168</v>
      </c>
    </row>
    <row r="28" spans="1:10" x14ac:dyDescent="0.25">
      <c r="A28" s="87">
        <v>43524</v>
      </c>
      <c r="B28" s="88" t="s">
        <v>181</v>
      </c>
      <c r="C28" s="89">
        <v>2</v>
      </c>
      <c r="D28" s="89">
        <v>2</v>
      </c>
      <c r="E28" s="89">
        <v>0</v>
      </c>
      <c r="F28" s="26">
        <v>0</v>
      </c>
      <c r="G28" s="26">
        <v>0</v>
      </c>
      <c r="H28" s="26">
        <v>0</v>
      </c>
      <c r="I28" s="88" t="s">
        <v>145</v>
      </c>
      <c r="J28" s="13" t="s">
        <v>168</v>
      </c>
    </row>
    <row r="29" spans="1:10" x14ac:dyDescent="0.25">
      <c r="A29" s="87">
        <v>43524</v>
      </c>
      <c r="B29" s="88" t="s">
        <v>182</v>
      </c>
      <c r="C29" s="89">
        <v>2</v>
      </c>
      <c r="D29" s="89">
        <v>2</v>
      </c>
      <c r="E29" s="89">
        <v>0</v>
      </c>
      <c r="F29" s="26">
        <v>0</v>
      </c>
      <c r="G29" s="26">
        <v>0</v>
      </c>
      <c r="H29" s="26">
        <v>0</v>
      </c>
      <c r="I29" s="88" t="s">
        <v>145</v>
      </c>
      <c r="J29" s="13" t="s">
        <v>168</v>
      </c>
    </row>
    <row r="30" spans="1:10" x14ac:dyDescent="0.25">
      <c r="A30" s="87">
        <v>43524</v>
      </c>
      <c r="B30" s="88" t="s">
        <v>183</v>
      </c>
      <c r="C30" s="89">
        <v>1</v>
      </c>
      <c r="D30" s="89">
        <v>1</v>
      </c>
      <c r="E30" s="89">
        <v>0</v>
      </c>
      <c r="F30" s="26">
        <v>0</v>
      </c>
      <c r="G30" s="26">
        <v>0</v>
      </c>
      <c r="H30" s="26">
        <v>0</v>
      </c>
      <c r="I30" s="88" t="s">
        <v>145</v>
      </c>
      <c r="J30" s="13" t="s">
        <v>168</v>
      </c>
    </row>
    <row r="31" spans="1:10" x14ac:dyDescent="0.25">
      <c r="A31" s="87">
        <v>43524</v>
      </c>
      <c r="B31" s="88" t="s">
        <v>184</v>
      </c>
      <c r="C31" s="89">
        <v>1</v>
      </c>
      <c r="D31" s="89">
        <v>1</v>
      </c>
      <c r="E31" s="89">
        <v>0</v>
      </c>
      <c r="F31" s="26">
        <v>0</v>
      </c>
      <c r="G31" s="26">
        <v>0</v>
      </c>
      <c r="H31" s="26">
        <v>0</v>
      </c>
      <c r="I31" s="88" t="s">
        <v>145</v>
      </c>
      <c r="J31" s="13" t="s">
        <v>168</v>
      </c>
    </row>
    <row r="32" spans="1:10" x14ac:dyDescent="0.25">
      <c r="A32" s="87">
        <v>43555</v>
      </c>
      <c r="B32" s="88" t="s">
        <v>167</v>
      </c>
      <c r="C32" s="89">
        <v>239</v>
      </c>
      <c r="D32" s="89">
        <v>4092</v>
      </c>
      <c r="E32" s="89">
        <v>0</v>
      </c>
      <c r="F32" s="26">
        <v>0</v>
      </c>
      <c r="G32" s="26">
        <v>0</v>
      </c>
      <c r="H32" s="26">
        <v>0</v>
      </c>
      <c r="I32" s="88" t="s">
        <v>145</v>
      </c>
      <c r="J32" s="13" t="s">
        <v>168</v>
      </c>
    </row>
    <row r="33" spans="1:10" x14ac:dyDescent="0.25">
      <c r="A33" s="87">
        <v>43555</v>
      </c>
      <c r="B33" s="88" t="s">
        <v>169</v>
      </c>
      <c r="C33" s="89">
        <v>301</v>
      </c>
      <c r="D33" s="89">
        <v>1143</v>
      </c>
      <c r="E33" s="89">
        <v>0</v>
      </c>
      <c r="F33" s="26">
        <v>0</v>
      </c>
      <c r="G33" s="26">
        <v>0</v>
      </c>
      <c r="H33" s="26">
        <v>0</v>
      </c>
      <c r="I33" s="88" t="s">
        <v>145</v>
      </c>
      <c r="J33" s="13" t="s">
        <v>168</v>
      </c>
    </row>
    <row r="34" spans="1:10" x14ac:dyDescent="0.25">
      <c r="A34" s="87">
        <v>43555</v>
      </c>
      <c r="B34" s="88" t="s">
        <v>170</v>
      </c>
      <c r="C34" s="89">
        <v>29</v>
      </c>
      <c r="D34" s="89">
        <v>112</v>
      </c>
      <c r="E34" s="89">
        <v>0</v>
      </c>
      <c r="F34" s="26">
        <v>0</v>
      </c>
      <c r="G34" s="26">
        <v>0</v>
      </c>
      <c r="H34" s="26">
        <v>0</v>
      </c>
      <c r="I34" s="88" t="s">
        <v>145</v>
      </c>
      <c r="J34" s="13" t="s">
        <v>168</v>
      </c>
    </row>
    <row r="35" spans="1:10" x14ac:dyDescent="0.25">
      <c r="A35" s="87">
        <v>43555</v>
      </c>
      <c r="B35" s="88" t="s">
        <v>178</v>
      </c>
      <c r="C35" s="89">
        <v>3</v>
      </c>
      <c r="D35" s="89">
        <v>5</v>
      </c>
      <c r="E35" s="89">
        <v>0</v>
      </c>
      <c r="F35" s="26">
        <v>0</v>
      </c>
      <c r="G35" s="26">
        <v>0</v>
      </c>
      <c r="H35" s="26">
        <v>0</v>
      </c>
      <c r="I35" s="88" t="s">
        <v>145</v>
      </c>
      <c r="J35" s="13" t="s">
        <v>168</v>
      </c>
    </row>
    <row r="36" spans="1:10" x14ac:dyDescent="0.25">
      <c r="A36" s="87">
        <v>43496</v>
      </c>
      <c r="B36" s="88" t="s">
        <v>185</v>
      </c>
      <c r="C36" s="89">
        <v>987</v>
      </c>
      <c r="D36" s="89">
        <v>987</v>
      </c>
      <c r="E36" s="89">
        <v>0</v>
      </c>
      <c r="F36" s="26">
        <v>0</v>
      </c>
      <c r="G36" s="26">
        <v>0</v>
      </c>
      <c r="H36" s="26">
        <v>0</v>
      </c>
      <c r="I36" s="88" t="s">
        <v>146</v>
      </c>
      <c r="J36" s="13" t="s">
        <v>186</v>
      </c>
    </row>
    <row r="37" spans="1:10" x14ac:dyDescent="0.25">
      <c r="A37" s="87">
        <v>43496</v>
      </c>
      <c r="B37" s="88" t="s">
        <v>187</v>
      </c>
      <c r="C37" s="89">
        <v>328</v>
      </c>
      <c r="D37" s="89">
        <v>328</v>
      </c>
      <c r="E37" s="89">
        <v>0</v>
      </c>
      <c r="F37" s="26">
        <v>0</v>
      </c>
      <c r="G37" s="26">
        <v>0</v>
      </c>
      <c r="H37" s="26">
        <v>0</v>
      </c>
      <c r="I37" s="88" t="s">
        <v>146</v>
      </c>
      <c r="J37" s="13" t="s">
        <v>186</v>
      </c>
    </row>
    <row r="38" spans="1:10" x14ac:dyDescent="0.25">
      <c r="A38" s="87">
        <v>43496</v>
      </c>
      <c r="B38" s="88" t="s">
        <v>188</v>
      </c>
      <c r="C38" s="89">
        <v>184</v>
      </c>
      <c r="D38" s="89">
        <v>184</v>
      </c>
      <c r="E38" s="89">
        <v>0</v>
      </c>
      <c r="F38" s="26">
        <v>0</v>
      </c>
      <c r="G38" s="26">
        <v>0</v>
      </c>
      <c r="H38" s="26">
        <v>0</v>
      </c>
      <c r="I38" s="88" t="s">
        <v>146</v>
      </c>
      <c r="J38" s="13" t="s">
        <v>186</v>
      </c>
    </row>
    <row r="39" spans="1:10" x14ac:dyDescent="0.25">
      <c r="A39" s="87">
        <v>43496</v>
      </c>
      <c r="B39" s="88" t="s">
        <v>189</v>
      </c>
      <c r="C39" s="89">
        <v>164</v>
      </c>
      <c r="D39" s="89">
        <v>164</v>
      </c>
      <c r="E39" s="89">
        <v>0</v>
      </c>
      <c r="F39" s="26">
        <v>0</v>
      </c>
      <c r="G39" s="26">
        <v>0</v>
      </c>
      <c r="H39" s="26">
        <v>0</v>
      </c>
      <c r="I39" s="88" t="s">
        <v>146</v>
      </c>
      <c r="J39" s="13" t="s">
        <v>186</v>
      </c>
    </row>
    <row r="40" spans="1:10" x14ac:dyDescent="0.25">
      <c r="A40" s="87">
        <v>43496</v>
      </c>
      <c r="B40" s="88" t="s">
        <v>190</v>
      </c>
      <c r="C40" s="89">
        <v>114</v>
      </c>
      <c r="D40" s="89">
        <v>114</v>
      </c>
      <c r="E40" s="89">
        <v>0</v>
      </c>
      <c r="F40" s="26">
        <v>0</v>
      </c>
      <c r="G40" s="26">
        <v>0</v>
      </c>
      <c r="H40" s="26">
        <v>0</v>
      </c>
      <c r="I40" s="88" t="s">
        <v>146</v>
      </c>
      <c r="J40" s="13" t="s">
        <v>186</v>
      </c>
    </row>
    <row r="41" spans="1:10" x14ac:dyDescent="0.25">
      <c r="A41" s="87">
        <v>43496</v>
      </c>
      <c r="B41" s="88" t="s">
        <v>191</v>
      </c>
      <c r="C41" s="89">
        <v>54</v>
      </c>
      <c r="D41" s="89">
        <v>54</v>
      </c>
      <c r="E41" s="89">
        <v>0</v>
      </c>
      <c r="F41" s="26">
        <v>0</v>
      </c>
      <c r="G41" s="26">
        <v>0</v>
      </c>
      <c r="H41" s="26">
        <v>0</v>
      </c>
      <c r="I41" s="88" t="s">
        <v>146</v>
      </c>
      <c r="J41" s="13" t="s">
        <v>186</v>
      </c>
    </row>
    <row r="42" spans="1:10" x14ac:dyDescent="0.25">
      <c r="A42" s="87">
        <v>43496</v>
      </c>
      <c r="B42" s="88" t="s">
        <v>192</v>
      </c>
      <c r="C42" s="89">
        <v>39</v>
      </c>
      <c r="D42" s="89">
        <v>39</v>
      </c>
      <c r="E42" s="89">
        <v>0</v>
      </c>
      <c r="F42" s="26">
        <v>0</v>
      </c>
      <c r="G42" s="26">
        <v>0</v>
      </c>
      <c r="H42" s="26">
        <v>0</v>
      </c>
      <c r="I42" s="88" t="s">
        <v>146</v>
      </c>
      <c r="J42" s="13" t="s">
        <v>186</v>
      </c>
    </row>
    <row r="43" spans="1:10" x14ac:dyDescent="0.25">
      <c r="A43" s="87">
        <v>43496</v>
      </c>
      <c r="B43" s="88" t="s">
        <v>193</v>
      </c>
      <c r="C43" s="89">
        <v>31</v>
      </c>
      <c r="D43" s="89">
        <v>31</v>
      </c>
      <c r="E43" s="89">
        <v>0</v>
      </c>
      <c r="F43" s="26">
        <v>0</v>
      </c>
      <c r="G43" s="26">
        <v>0</v>
      </c>
      <c r="H43" s="26">
        <v>0</v>
      </c>
      <c r="I43" s="88" t="s">
        <v>146</v>
      </c>
      <c r="J43" s="13" t="s">
        <v>186</v>
      </c>
    </row>
    <row r="44" spans="1:10" x14ac:dyDescent="0.25">
      <c r="A44" s="87">
        <v>43496</v>
      </c>
      <c r="B44" s="88" t="s">
        <v>194</v>
      </c>
      <c r="C44" s="89">
        <v>31</v>
      </c>
      <c r="D44" s="89">
        <v>31</v>
      </c>
      <c r="E44" s="89">
        <v>0</v>
      </c>
      <c r="F44" s="26">
        <v>0</v>
      </c>
      <c r="G44" s="26">
        <v>0</v>
      </c>
      <c r="H44" s="26">
        <v>0</v>
      </c>
      <c r="I44" s="88" t="s">
        <v>146</v>
      </c>
      <c r="J44" s="13" t="s">
        <v>186</v>
      </c>
    </row>
    <row r="45" spans="1:10" x14ac:dyDescent="0.25">
      <c r="A45" s="87">
        <v>43496</v>
      </c>
      <c r="B45" s="88" t="s">
        <v>172</v>
      </c>
      <c r="C45" s="89">
        <v>26</v>
      </c>
      <c r="D45" s="89">
        <v>26</v>
      </c>
      <c r="E45" s="89">
        <v>0</v>
      </c>
      <c r="F45" s="26">
        <v>0</v>
      </c>
      <c r="G45" s="26">
        <v>0</v>
      </c>
      <c r="H45" s="26">
        <v>0</v>
      </c>
      <c r="I45" s="88" t="s">
        <v>146</v>
      </c>
      <c r="J45" s="13" t="s">
        <v>186</v>
      </c>
    </row>
    <row r="46" spans="1:10" x14ac:dyDescent="0.25">
      <c r="A46" s="87">
        <v>43496</v>
      </c>
      <c r="B46" s="88" t="s">
        <v>195</v>
      </c>
      <c r="C46" s="89">
        <v>23</v>
      </c>
      <c r="D46" s="89">
        <v>23</v>
      </c>
      <c r="E46" s="89">
        <v>0</v>
      </c>
      <c r="F46" s="26">
        <v>0</v>
      </c>
      <c r="G46" s="26">
        <v>0</v>
      </c>
      <c r="H46" s="26">
        <v>0</v>
      </c>
      <c r="I46" s="88" t="s">
        <v>146</v>
      </c>
      <c r="J46" s="13" t="s">
        <v>186</v>
      </c>
    </row>
    <row r="47" spans="1:10" x14ac:dyDescent="0.25">
      <c r="A47" s="87">
        <v>43496</v>
      </c>
      <c r="B47" s="88" t="s">
        <v>196</v>
      </c>
      <c r="C47" s="89">
        <v>13</v>
      </c>
      <c r="D47" s="89">
        <v>13</v>
      </c>
      <c r="E47" s="89">
        <v>0</v>
      </c>
      <c r="F47" s="26">
        <v>0</v>
      </c>
      <c r="G47" s="26">
        <v>0</v>
      </c>
      <c r="H47" s="26">
        <v>0</v>
      </c>
      <c r="I47" s="88" t="s">
        <v>146</v>
      </c>
      <c r="J47" s="13" t="s">
        <v>186</v>
      </c>
    </row>
    <row r="48" spans="1:10" x14ac:dyDescent="0.25">
      <c r="A48" s="87">
        <v>43496</v>
      </c>
      <c r="B48" s="88" t="s">
        <v>197</v>
      </c>
      <c r="C48" s="89">
        <v>10</v>
      </c>
      <c r="D48" s="89">
        <v>10</v>
      </c>
      <c r="E48" s="89">
        <v>0</v>
      </c>
      <c r="F48" s="26">
        <v>0</v>
      </c>
      <c r="G48" s="26">
        <v>0</v>
      </c>
      <c r="H48" s="26">
        <v>0</v>
      </c>
      <c r="I48" s="88" t="s">
        <v>146</v>
      </c>
      <c r="J48" s="13" t="s">
        <v>186</v>
      </c>
    </row>
    <row r="49" spans="1:10" x14ac:dyDescent="0.25">
      <c r="A49" s="87">
        <v>43496</v>
      </c>
      <c r="B49" s="88" t="s">
        <v>170</v>
      </c>
      <c r="C49" s="89">
        <v>9</v>
      </c>
      <c r="D49" s="89">
        <v>9</v>
      </c>
      <c r="E49" s="89">
        <v>0</v>
      </c>
      <c r="F49" s="26">
        <v>0</v>
      </c>
      <c r="G49" s="26">
        <v>0</v>
      </c>
      <c r="H49" s="26">
        <v>0</v>
      </c>
      <c r="I49" s="88" t="s">
        <v>146</v>
      </c>
      <c r="J49" s="13" t="s">
        <v>186</v>
      </c>
    </row>
    <row r="50" spans="1:10" x14ac:dyDescent="0.25">
      <c r="A50" s="87">
        <v>43496</v>
      </c>
      <c r="B50" s="88" t="s">
        <v>169</v>
      </c>
      <c r="C50" s="89">
        <v>9</v>
      </c>
      <c r="D50" s="89">
        <v>9</v>
      </c>
      <c r="E50" s="89">
        <v>0</v>
      </c>
      <c r="F50" s="26">
        <v>0</v>
      </c>
      <c r="G50" s="26">
        <v>0</v>
      </c>
      <c r="H50" s="26">
        <v>0</v>
      </c>
      <c r="I50" s="88" t="s">
        <v>146</v>
      </c>
      <c r="J50" s="13" t="s">
        <v>186</v>
      </c>
    </row>
    <row r="51" spans="1:10" x14ac:dyDescent="0.25">
      <c r="A51" s="87">
        <v>43496</v>
      </c>
      <c r="B51" s="88" t="s">
        <v>198</v>
      </c>
      <c r="C51" s="89">
        <v>9</v>
      </c>
      <c r="D51" s="89">
        <v>9</v>
      </c>
      <c r="E51" s="89">
        <v>0</v>
      </c>
      <c r="F51" s="26">
        <v>0</v>
      </c>
      <c r="G51" s="26">
        <v>0</v>
      </c>
      <c r="H51" s="26">
        <v>0</v>
      </c>
      <c r="I51" s="88" t="s">
        <v>146</v>
      </c>
      <c r="J51" s="13" t="s">
        <v>186</v>
      </c>
    </row>
    <row r="52" spans="1:10" x14ac:dyDescent="0.25">
      <c r="A52" s="87">
        <v>43496</v>
      </c>
      <c r="B52" s="88" t="s">
        <v>199</v>
      </c>
      <c r="C52" s="89">
        <v>8</v>
      </c>
      <c r="D52" s="89">
        <v>8</v>
      </c>
      <c r="E52" s="89">
        <v>0</v>
      </c>
      <c r="F52" s="26">
        <v>0</v>
      </c>
      <c r="G52" s="26">
        <v>0</v>
      </c>
      <c r="H52" s="26">
        <v>0</v>
      </c>
      <c r="I52" s="88" t="s">
        <v>146</v>
      </c>
      <c r="J52" s="13" t="s">
        <v>186</v>
      </c>
    </row>
    <row r="53" spans="1:10" x14ac:dyDescent="0.25">
      <c r="A53" s="87">
        <v>43496</v>
      </c>
      <c r="B53" s="88" t="s">
        <v>176</v>
      </c>
      <c r="C53" s="89">
        <v>5</v>
      </c>
      <c r="D53" s="89">
        <v>5</v>
      </c>
      <c r="E53" s="89">
        <v>0</v>
      </c>
      <c r="F53" s="26">
        <v>0</v>
      </c>
      <c r="G53" s="26">
        <v>0</v>
      </c>
      <c r="H53" s="26">
        <v>0</v>
      </c>
      <c r="I53" s="88" t="s">
        <v>146</v>
      </c>
      <c r="J53" s="13" t="s">
        <v>186</v>
      </c>
    </row>
    <row r="54" spans="1:10" x14ac:dyDescent="0.25">
      <c r="A54" s="87">
        <v>43496</v>
      </c>
      <c r="B54" s="88" t="s">
        <v>200</v>
      </c>
      <c r="C54" s="89">
        <v>5</v>
      </c>
      <c r="D54" s="89">
        <v>5</v>
      </c>
      <c r="E54" s="89">
        <v>0</v>
      </c>
      <c r="F54" s="26">
        <v>0</v>
      </c>
      <c r="G54" s="26">
        <v>0</v>
      </c>
      <c r="H54" s="26">
        <v>0</v>
      </c>
      <c r="I54" s="88" t="s">
        <v>146</v>
      </c>
      <c r="J54" s="13" t="s">
        <v>186</v>
      </c>
    </row>
    <row r="55" spans="1:10" x14ac:dyDescent="0.25">
      <c r="A55" s="87">
        <v>43496</v>
      </c>
      <c r="B55" s="88" t="s">
        <v>177</v>
      </c>
      <c r="C55" s="89">
        <v>4</v>
      </c>
      <c r="D55" s="89">
        <v>4</v>
      </c>
      <c r="E55" s="89">
        <v>0</v>
      </c>
      <c r="F55" s="26">
        <v>0</v>
      </c>
      <c r="G55" s="26">
        <v>0</v>
      </c>
      <c r="H55" s="26">
        <v>0</v>
      </c>
      <c r="I55" s="88" t="s">
        <v>146</v>
      </c>
      <c r="J55" s="13" t="s">
        <v>186</v>
      </c>
    </row>
    <row r="56" spans="1:10" x14ac:dyDescent="0.25">
      <c r="A56" s="87">
        <v>43496</v>
      </c>
      <c r="B56" s="88" t="s">
        <v>171</v>
      </c>
      <c r="C56" s="89">
        <v>4</v>
      </c>
      <c r="D56" s="89">
        <v>4</v>
      </c>
      <c r="E56" s="89">
        <v>0</v>
      </c>
      <c r="F56" s="26">
        <v>0</v>
      </c>
      <c r="G56" s="26">
        <v>0</v>
      </c>
      <c r="H56" s="26">
        <v>0</v>
      </c>
      <c r="I56" s="88" t="s">
        <v>146</v>
      </c>
      <c r="J56" s="13" t="s">
        <v>186</v>
      </c>
    </row>
    <row r="57" spans="1:10" x14ac:dyDescent="0.25">
      <c r="A57" s="87">
        <v>43496</v>
      </c>
      <c r="B57" s="88" t="s">
        <v>173</v>
      </c>
      <c r="C57" s="89">
        <v>4</v>
      </c>
      <c r="D57" s="89">
        <v>4</v>
      </c>
      <c r="E57" s="89">
        <v>0</v>
      </c>
      <c r="F57" s="26">
        <v>0</v>
      </c>
      <c r="G57" s="26">
        <v>0</v>
      </c>
      <c r="H57" s="26">
        <v>0</v>
      </c>
      <c r="I57" s="88" t="s">
        <v>146</v>
      </c>
      <c r="J57" s="13" t="s">
        <v>186</v>
      </c>
    </row>
    <row r="58" spans="1:10" x14ac:dyDescent="0.25">
      <c r="A58" s="87">
        <v>43496</v>
      </c>
      <c r="B58" s="88" t="s">
        <v>201</v>
      </c>
      <c r="C58" s="89">
        <v>2</v>
      </c>
      <c r="D58" s="89">
        <v>2</v>
      </c>
      <c r="E58" s="89">
        <v>0</v>
      </c>
      <c r="F58" s="26">
        <v>0</v>
      </c>
      <c r="G58" s="26">
        <v>0</v>
      </c>
      <c r="H58" s="26">
        <v>0</v>
      </c>
      <c r="I58" s="88" t="s">
        <v>146</v>
      </c>
      <c r="J58" s="13" t="s">
        <v>186</v>
      </c>
    </row>
    <row r="59" spans="1:10" x14ac:dyDescent="0.25">
      <c r="A59" s="87">
        <v>43496</v>
      </c>
      <c r="B59" s="88" t="s">
        <v>183</v>
      </c>
      <c r="C59" s="89">
        <v>2</v>
      </c>
      <c r="D59" s="89">
        <v>2</v>
      </c>
      <c r="E59" s="89">
        <v>0</v>
      </c>
      <c r="F59" s="26">
        <v>0</v>
      </c>
      <c r="G59" s="26">
        <v>0</v>
      </c>
      <c r="H59" s="26">
        <v>0</v>
      </c>
      <c r="I59" s="88" t="s">
        <v>146</v>
      </c>
      <c r="J59" s="13" t="s">
        <v>186</v>
      </c>
    </row>
    <row r="60" spans="1:10" x14ac:dyDescent="0.25">
      <c r="A60" s="87">
        <v>43496</v>
      </c>
      <c r="B60" s="88" t="s">
        <v>202</v>
      </c>
      <c r="C60" s="89">
        <v>2</v>
      </c>
      <c r="D60" s="89">
        <v>2</v>
      </c>
      <c r="E60" s="89">
        <v>0</v>
      </c>
      <c r="F60" s="26">
        <v>0</v>
      </c>
      <c r="G60" s="26">
        <v>0</v>
      </c>
      <c r="H60" s="26">
        <v>0</v>
      </c>
      <c r="I60" s="88" t="s">
        <v>146</v>
      </c>
      <c r="J60" s="13" t="s">
        <v>186</v>
      </c>
    </row>
    <row r="61" spans="1:10" x14ac:dyDescent="0.25">
      <c r="A61" s="87">
        <v>43496</v>
      </c>
      <c r="B61" s="88" t="s">
        <v>203</v>
      </c>
      <c r="C61" s="89">
        <v>2</v>
      </c>
      <c r="D61" s="89">
        <v>2</v>
      </c>
      <c r="E61" s="89">
        <v>0</v>
      </c>
      <c r="F61" s="26">
        <v>0</v>
      </c>
      <c r="G61" s="26">
        <v>0</v>
      </c>
      <c r="H61" s="26">
        <v>0</v>
      </c>
      <c r="I61" s="88" t="s">
        <v>146</v>
      </c>
      <c r="J61" s="13" t="s">
        <v>186</v>
      </c>
    </row>
    <row r="62" spans="1:10" x14ac:dyDescent="0.25">
      <c r="A62" s="87">
        <v>43496</v>
      </c>
      <c r="B62" s="88" t="s">
        <v>204</v>
      </c>
      <c r="C62" s="89">
        <v>2</v>
      </c>
      <c r="D62" s="89">
        <v>2</v>
      </c>
      <c r="E62" s="89">
        <v>0</v>
      </c>
      <c r="F62" s="26">
        <v>0</v>
      </c>
      <c r="G62" s="26">
        <v>0</v>
      </c>
      <c r="H62" s="26">
        <v>0</v>
      </c>
      <c r="I62" s="88" t="s">
        <v>146</v>
      </c>
      <c r="J62" s="13" t="s">
        <v>186</v>
      </c>
    </row>
    <row r="63" spans="1:10" x14ac:dyDescent="0.25">
      <c r="A63" s="87">
        <v>43496</v>
      </c>
      <c r="B63" s="88" t="s">
        <v>179</v>
      </c>
      <c r="C63" s="89">
        <v>1</v>
      </c>
      <c r="D63" s="89">
        <v>1</v>
      </c>
      <c r="E63" s="89">
        <v>0</v>
      </c>
      <c r="F63" s="26">
        <v>0</v>
      </c>
      <c r="G63" s="26">
        <v>0</v>
      </c>
      <c r="H63" s="26">
        <v>0</v>
      </c>
      <c r="I63" s="88" t="s">
        <v>146</v>
      </c>
      <c r="J63" s="13" t="s">
        <v>186</v>
      </c>
    </row>
    <row r="64" spans="1:10" x14ac:dyDescent="0.25">
      <c r="A64" s="87">
        <v>43496</v>
      </c>
      <c r="B64" s="88" t="s">
        <v>205</v>
      </c>
      <c r="C64" s="89">
        <v>1</v>
      </c>
      <c r="D64" s="89">
        <v>1</v>
      </c>
      <c r="E64" s="89">
        <v>0</v>
      </c>
      <c r="F64" s="26">
        <v>0</v>
      </c>
      <c r="G64" s="26">
        <v>0</v>
      </c>
      <c r="H64" s="26">
        <v>0</v>
      </c>
      <c r="I64" s="88" t="s">
        <v>146</v>
      </c>
      <c r="J64" s="13" t="s">
        <v>186</v>
      </c>
    </row>
    <row r="65" spans="1:10" x14ac:dyDescent="0.25">
      <c r="A65" s="87">
        <v>43496</v>
      </c>
      <c r="B65" s="88" t="s">
        <v>206</v>
      </c>
      <c r="C65" s="89">
        <v>1</v>
      </c>
      <c r="D65" s="89">
        <v>1</v>
      </c>
      <c r="E65" s="89">
        <v>0</v>
      </c>
      <c r="F65" s="26">
        <v>0</v>
      </c>
      <c r="G65" s="26">
        <v>0</v>
      </c>
      <c r="H65" s="26">
        <v>0</v>
      </c>
      <c r="I65" s="88" t="s">
        <v>146</v>
      </c>
      <c r="J65" s="13" t="s">
        <v>186</v>
      </c>
    </row>
    <row r="66" spans="1:10" x14ac:dyDescent="0.25">
      <c r="A66" s="87">
        <v>43496</v>
      </c>
      <c r="B66" s="88" t="s">
        <v>207</v>
      </c>
      <c r="C66" s="89">
        <v>1</v>
      </c>
      <c r="D66" s="89">
        <v>1</v>
      </c>
      <c r="E66" s="89">
        <v>0</v>
      </c>
      <c r="F66" s="26">
        <v>0</v>
      </c>
      <c r="G66" s="26">
        <v>0</v>
      </c>
      <c r="H66" s="26">
        <v>0</v>
      </c>
      <c r="I66" s="88" t="s">
        <v>146</v>
      </c>
      <c r="J66" s="13" t="s">
        <v>186</v>
      </c>
    </row>
    <row r="67" spans="1:10" x14ac:dyDescent="0.25">
      <c r="A67" s="87">
        <v>43524</v>
      </c>
      <c r="B67" s="88" t="s">
        <v>185</v>
      </c>
      <c r="C67" s="89">
        <v>927</v>
      </c>
      <c r="D67" s="89">
        <v>1914</v>
      </c>
      <c r="E67" s="89">
        <v>0</v>
      </c>
      <c r="F67" s="26">
        <v>0</v>
      </c>
      <c r="G67" s="26">
        <v>0</v>
      </c>
      <c r="H67" s="26">
        <v>0</v>
      </c>
      <c r="I67" s="88" t="s">
        <v>146</v>
      </c>
      <c r="J67" s="13" t="s">
        <v>186</v>
      </c>
    </row>
    <row r="68" spans="1:10" x14ac:dyDescent="0.25">
      <c r="A68" s="87">
        <v>43524</v>
      </c>
      <c r="B68" s="88" t="s">
        <v>189</v>
      </c>
      <c r="C68" s="89">
        <v>247</v>
      </c>
      <c r="D68" s="89">
        <v>411</v>
      </c>
      <c r="E68" s="89">
        <v>0</v>
      </c>
      <c r="F68" s="26">
        <v>0</v>
      </c>
      <c r="G68" s="26">
        <v>0</v>
      </c>
      <c r="H68" s="26">
        <v>0</v>
      </c>
      <c r="I68" s="88" t="s">
        <v>146</v>
      </c>
      <c r="J68" s="13" t="s">
        <v>186</v>
      </c>
    </row>
    <row r="69" spans="1:10" x14ac:dyDescent="0.25">
      <c r="A69" s="87">
        <v>43524</v>
      </c>
      <c r="B69" s="88" t="s">
        <v>187</v>
      </c>
      <c r="C69" s="89">
        <v>71</v>
      </c>
      <c r="D69" s="89">
        <v>399</v>
      </c>
      <c r="E69" s="89">
        <v>0</v>
      </c>
      <c r="F69" s="26">
        <v>0</v>
      </c>
      <c r="G69" s="26">
        <v>0</v>
      </c>
      <c r="H69" s="26">
        <v>0</v>
      </c>
      <c r="I69" s="88" t="s">
        <v>146</v>
      </c>
      <c r="J69" s="13" t="s">
        <v>186</v>
      </c>
    </row>
    <row r="70" spans="1:10" x14ac:dyDescent="0.25">
      <c r="A70" s="87">
        <v>43524</v>
      </c>
      <c r="B70" s="88" t="s">
        <v>188</v>
      </c>
      <c r="C70" s="89">
        <v>136</v>
      </c>
      <c r="D70" s="89">
        <v>320</v>
      </c>
      <c r="E70" s="89">
        <v>0</v>
      </c>
      <c r="F70" s="26">
        <v>0</v>
      </c>
      <c r="G70" s="26">
        <v>0</v>
      </c>
      <c r="H70" s="26">
        <v>0</v>
      </c>
      <c r="I70" s="88" t="s">
        <v>146</v>
      </c>
      <c r="J70" s="13" t="s">
        <v>186</v>
      </c>
    </row>
    <row r="71" spans="1:10" x14ac:dyDescent="0.25">
      <c r="A71" s="87">
        <v>43524</v>
      </c>
      <c r="B71" s="88" t="s">
        <v>192</v>
      </c>
      <c r="C71" s="89">
        <v>42</v>
      </c>
      <c r="D71" s="89">
        <v>81</v>
      </c>
      <c r="E71" s="89">
        <v>0</v>
      </c>
      <c r="F71" s="26">
        <v>0</v>
      </c>
      <c r="G71" s="26">
        <v>0</v>
      </c>
      <c r="H71" s="26">
        <v>0</v>
      </c>
      <c r="I71" s="88" t="s">
        <v>146</v>
      </c>
      <c r="J71" s="13" t="s">
        <v>186</v>
      </c>
    </row>
    <row r="72" spans="1:10" x14ac:dyDescent="0.25">
      <c r="A72" s="87">
        <v>43524</v>
      </c>
      <c r="B72" s="88" t="s">
        <v>191</v>
      </c>
      <c r="C72" s="89">
        <v>21</v>
      </c>
      <c r="D72" s="89">
        <v>75</v>
      </c>
      <c r="E72" s="89">
        <v>0</v>
      </c>
      <c r="F72" s="26">
        <v>0</v>
      </c>
      <c r="G72" s="26">
        <v>0</v>
      </c>
      <c r="H72" s="26">
        <v>0</v>
      </c>
      <c r="I72" s="88" t="s">
        <v>146</v>
      </c>
      <c r="J72" s="13" t="s">
        <v>186</v>
      </c>
    </row>
    <row r="73" spans="1:10" x14ac:dyDescent="0.25">
      <c r="A73" s="87">
        <v>43524</v>
      </c>
      <c r="B73" s="88" t="s">
        <v>194</v>
      </c>
      <c r="C73" s="89">
        <v>16</v>
      </c>
      <c r="D73" s="89">
        <v>47</v>
      </c>
      <c r="E73" s="89">
        <v>0</v>
      </c>
      <c r="F73" s="26">
        <v>0</v>
      </c>
      <c r="G73" s="26">
        <v>0</v>
      </c>
      <c r="H73" s="26">
        <v>0</v>
      </c>
      <c r="I73" s="88" t="s">
        <v>146</v>
      </c>
      <c r="J73" s="13" t="s">
        <v>186</v>
      </c>
    </row>
    <row r="74" spans="1:10" x14ac:dyDescent="0.25">
      <c r="A74" s="87">
        <v>43524</v>
      </c>
      <c r="B74" s="88" t="s">
        <v>196</v>
      </c>
      <c r="C74" s="89">
        <v>5</v>
      </c>
      <c r="D74" s="89">
        <v>18</v>
      </c>
      <c r="E74" s="89">
        <v>0</v>
      </c>
      <c r="F74" s="26">
        <v>0</v>
      </c>
      <c r="G74" s="26">
        <v>0</v>
      </c>
      <c r="H74" s="26">
        <v>0</v>
      </c>
      <c r="I74" s="88" t="s">
        <v>146</v>
      </c>
      <c r="J74" s="13" t="s">
        <v>186</v>
      </c>
    </row>
    <row r="75" spans="1:10" x14ac:dyDescent="0.25">
      <c r="A75" s="87">
        <v>43524</v>
      </c>
      <c r="B75" s="88" t="s">
        <v>169</v>
      </c>
      <c r="C75" s="89">
        <v>7</v>
      </c>
      <c r="D75" s="89">
        <v>16</v>
      </c>
      <c r="E75" s="89">
        <v>0</v>
      </c>
      <c r="F75" s="26">
        <v>0</v>
      </c>
      <c r="G75" s="26">
        <v>0</v>
      </c>
      <c r="H75" s="26">
        <v>0</v>
      </c>
      <c r="I75" s="88" t="s">
        <v>146</v>
      </c>
      <c r="J75" s="13" t="s">
        <v>186</v>
      </c>
    </row>
    <row r="76" spans="1:10" x14ac:dyDescent="0.25">
      <c r="A76" s="87">
        <v>43524</v>
      </c>
      <c r="B76" s="88" t="s">
        <v>199</v>
      </c>
      <c r="C76" s="89">
        <v>7</v>
      </c>
      <c r="D76" s="89">
        <v>15</v>
      </c>
      <c r="E76" s="89">
        <v>0</v>
      </c>
      <c r="F76" s="26">
        <v>0</v>
      </c>
      <c r="G76" s="26">
        <v>0</v>
      </c>
      <c r="H76" s="26">
        <v>0</v>
      </c>
      <c r="I76" s="88" t="s">
        <v>146</v>
      </c>
      <c r="J76" s="13" t="s">
        <v>186</v>
      </c>
    </row>
    <row r="77" spans="1:10" x14ac:dyDescent="0.25">
      <c r="A77" s="87">
        <v>43524</v>
      </c>
      <c r="B77" s="88" t="s">
        <v>202</v>
      </c>
      <c r="C77" s="89">
        <v>11</v>
      </c>
      <c r="D77" s="89">
        <v>13</v>
      </c>
      <c r="E77" s="89">
        <v>0</v>
      </c>
      <c r="F77" s="26">
        <v>0</v>
      </c>
      <c r="G77" s="26">
        <v>0</v>
      </c>
      <c r="H77" s="26">
        <v>0</v>
      </c>
      <c r="I77" s="88" t="s">
        <v>146</v>
      </c>
      <c r="J77" s="13" t="s">
        <v>186</v>
      </c>
    </row>
    <row r="78" spans="1:10" x14ac:dyDescent="0.25">
      <c r="A78" s="87">
        <v>43524</v>
      </c>
      <c r="B78" s="88" t="s">
        <v>197</v>
      </c>
      <c r="C78" s="89">
        <v>3</v>
      </c>
      <c r="D78" s="89">
        <v>13</v>
      </c>
      <c r="E78" s="89">
        <v>0</v>
      </c>
      <c r="F78" s="26">
        <v>0</v>
      </c>
      <c r="G78" s="26">
        <v>0</v>
      </c>
      <c r="H78" s="26">
        <v>0</v>
      </c>
      <c r="I78" s="88" t="s">
        <v>146</v>
      </c>
      <c r="J78" s="13" t="s">
        <v>186</v>
      </c>
    </row>
    <row r="79" spans="1:10" x14ac:dyDescent="0.25">
      <c r="A79" s="87">
        <v>43524</v>
      </c>
      <c r="B79" s="88" t="s">
        <v>170</v>
      </c>
      <c r="C79" s="89">
        <v>2</v>
      </c>
      <c r="D79" s="89">
        <v>11</v>
      </c>
      <c r="E79" s="89">
        <v>0</v>
      </c>
      <c r="F79" s="26">
        <v>0</v>
      </c>
      <c r="G79" s="26">
        <v>0</v>
      </c>
      <c r="H79" s="26">
        <v>0</v>
      </c>
      <c r="I79" s="88" t="s">
        <v>146</v>
      </c>
      <c r="J79" s="13" t="s">
        <v>186</v>
      </c>
    </row>
    <row r="80" spans="1:10" x14ac:dyDescent="0.25">
      <c r="A80" s="87">
        <v>43524</v>
      </c>
      <c r="B80" s="88" t="s">
        <v>171</v>
      </c>
      <c r="C80" s="89">
        <v>7</v>
      </c>
      <c r="D80" s="89">
        <v>11</v>
      </c>
      <c r="E80" s="89">
        <v>0</v>
      </c>
      <c r="F80" s="26">
        <v>0</v>
      </c>
      <c r="G80" s="26">
        <v>0</v>
      </c>
      <c r="H80" s="26">
        <v>0</v>
      </c>
      <c r="I80" s="88" t="s">
        <v>146</v>
      </c>
      <c r="J80" s="13" t="s">
        <v>186</v>
      </c>
    </row>
    <row r="81" spans="1:10" x14ac:dyDescent="0.25">
      <c r="A81" s="87">
        <v>43524</v>
      </c>
      <c r="B81" s="88" t="s">
        <v>201</v>
      </c>
      <c r="C81" s="89">
        <v>8</v>
      </c>
      <c r="D81" s="89">
        <v>10</v>
      </c>
      <c r="E81" s="89">
        <v>0</v>
      </c>
      <c r="F81" s="26">
        <v>0</v>
      </c>
      <c r="G81" s="26">
        <v>0</v>
      </c>
      <c r="H81" s="26">
        <v>0</v>
      </c>
      <c r="I81" s="88" t="s">
        <v>146</v>
      </c>
      <c r="J81" s="13" t="s">
        <v>186</v>
      </c>
    </row>
    <row r="82" spans="1:10" x14ac:dyDescent="0.25">
      <c r="A82" s="87">
        <v>43524</v>
      </c>
      <c r="B82" s="88" t="s">
        <v>208</v>
      </c>
      <c r="C82" s="89">
        <v>9</v>
      </c>
      <c r="D82" s="89">
        <v>9</v>
      </c>
      <c r="E82" s="89">
        <v>0</v>
      </c>
      <c r="F82" s="26">
        <v>0</v>
      </c>
      <c r="G82" s="26">
        <v>0</v>
      </c>
      <c r="H82" s="26">
        <v>0</v>
      </c>
      <c r="I82" s="88" t="s">
        <v>146</v>
      </c>
      <c r="J82" s="13" t="s">
        <v>186</v>
      </c>
    </row>
    <row r="83" spans="1:10" x14ac:dyDescent="0.25">
      <c r="A83" s="87">
        <v>43524</v>
      </c>
      <c r="B83" s="88" t="s">
        <v>200</v>
      </c>
      <c r="C83" s="89">
        <v>1</v>
      </c>
      <c r="D83" s="89">
        <v>6</v>
      </c>
      <c r="E83" s="89">
        <v>0</v>
      </c>
      <c r="F83" s="26">
        <v>0</v>
      </c>
      <c r="G83" s="26">
        <v>0</v>
      </c>
      <c r="H83" s="26">
        <v>0</v>
      </c>
      <c r="I83" s="88" t="s">
        <v>146</v>
      </c>
      <c r="J83" s="13" t="s">
        <v>186</v>
      </c>
    </row>
    <row r="84" spans="1:10" x14ac:dyDescent="0.25">
      <c r="A84" s="87">
        <v>43524</v>
      </c>
      <c r="B84" s="88" t="s">
        <v>173</v>
      </c>
      <c r="C84" s="89">
        <v>1</v>
      </c>
      <c r="D84" s="89">
        <v>5</v>
      </c>
      <c r="E84" s="89">
        <v>0</v>
      </c>
      <c r="F84" s="26">
        <v>0</v>
      </c>
      <c r="G84" s="26">
        <v>0</v>
      </c>
      <c r="H84" s="26">
        <v>0</v>
      </c>
      <c r="I84" s="88" t="s">
        <v>146</v>
      </c>
      <c r="J84" s="13" t="s">
        <v>186</v>
      </c>
    </row>
    <row r="85" spans="1:10" x14ac:dyDescent="0.25">
      <c r="A85" s="87">
        <v>43524</v>
      </c>
      <c r="B85" s="88" t="s">
        <v>183</v>
      </c>
      <c r="C85" s="89">
        <v>1</v>
      </c>
      <c r="D85" s="89">
        <v>3</v>
      </c>
      <c r="E85" s="89">
        <v>0</v>
      </c>
      <c r="F85" s="26">
        <v>0</v>
      </c>
      <c r="G85" s="26">
        <v>0</v>
      </c>
      <c r="H85" s="26">
        <v>0</v>
      </c>
      <c r="I85" s="88" t="s">
        <v>146</v>
      </c>
      <c r="J85" s="13" t="s">
        <v>186</v>
      </c>
    </row>
    <row r="86" spans="1:10" x14ac:dyDescent="0.25">
      <c r="A86" s="87">
        <v>43524</v>
      </c>
      <c r="B86" s="88" t="s">
        <v>175</v>
      </c>
      <c r="C86" s="89">
        <v>3</v>
      </c>
      <c r="D86" s="89">
        <v>3</v>
      </c>
      <c r="E86" s="89">
        <v>0</v>
      </c>
      <c r="F86" s="26">
        <v>0</v>
      </c>
      <c r="G86" s="26">
        <v>0</v>
      </c>
      <c r="H86" s="26">
        <v>0</v>
      </c>
      <c r="I86" s="88" t="s">
        <v>146</v>
      </c>
      <c r="J86" s="13" t="s">
        <v>186</v>
      </c>
    </row>
    <row r="87" spans="1:10" x14ac:dyDescent="0.25">
      <c r="A87" s="87">
        <v>43524</v>
      </c>
      <c r="B87" s="88" t="s">
        <v>203</v>
      </c>
      <c r="C87" s="89">
        <v>1</v>
      </c>
      <c r="D87" s="89">
        <v>3</v>
      </c>
      <c r="E87" s="89">
        <v>0</v>
      </c>
      <c r="F87" s="26">
        <v>0</v>
      </c>
      <c r="G87" s="26">
        <v>0</v>
      </c>
      <c r="H87" s="26">
        <v>0</v>
      </c>
      <c r="I87" s="88" t="s">
        <v>146</v>
      </c>
      <c r="J87" s="13" t="s">
        <v>186</v>
      </c>
    </row>
    <row r="88" spans="1:10" x14ac:dyDescent="0.25">
      <c r="A88" s="87">
        <v>43524</v>
      </c>
      <c r="B88" s="88" t="s">
        <v>209</v>
      </c>
      <c r="C88" s="89">
        <v>2</v>
      </c>
      <c r="D88" s="89">
        <v>2</v>
      </c>
      <c r="E88" s="89">
        <v>0</v>
      </c>
      <c r="F88" s="26">
        <v>0</v>
      </c>
      <c r="G88" s="26">
        <v>0</v>
      </c>
      <c r="H88" s="26">
        <v>0</v>
      </c>
      <c r="I88" s="88" t="s">
        <v>146</v>
      </c>
      <c r="J88" s="13" t="s">
        <v>186</v>
      </c>
    </row>
    <row r="89" spans="1:10" x14ac:dyDescent="0.25">
      <c r="A89" s="87">
        <v>43524</v>
      </c>
      <c r="B89" s="88" t="s">
        <v>181</v>
      </c>
      <c r="C89" s="89">
        <v>2</v>
      </c>
      <c r="D89" s="89">
        <v>2</v>
      </c>
      <c r="E89" s="89">
        <v>0</v>
      </c>
      <c r="F89" s="26">
        <v>0</v>
      </c>
      <c r="G89" s="26">
        <v>0</v>
      </c>
      <c r="H89" s="26">
        <v>0</v>
      </c>
      <c r="I89" s="88" t="s">
        <v>146</v>
      </c>
      <c r="J89" s="13" t="s">
        <v>186</v>
      </c>
    </row>
    <row r="90" spans="1:10" x14ac:dyDescent="0.25">
      <c r="A90" s="87">
        <v>43524</v>
      </c>
      <c r="B90" s="88" t="s">
        <v>179</v>
      </c>
      <c r="C90" s="89">
        <v>1</v>
      </c>
      <c r="D90" s="89">
        <v>2</v>
      </c>
      <c r="E90" s="89">
        <v>0</v>
      </c>
      <c r="F90" s="26">
        <v>0</v>
      </c>
      <c r="G90" s="26">
        <v>0</v>
      </c>
      <c r="H90" s="26">
        <v>0</v>
      </c>
      <c r="I90" s="88" t="s">
        <v>146</v>
      </c>
      <c r="J90" s="13" t="s">
        <v>186</v>
      </c>
    </row>
    <row r="91" spans="1:10" x14ac:dyDescent="0.25">
      <c r="A91" s="87">
        <v>43524</v>
      </c>
      <c r="B91" s="88" t="s">
        <v>210</v>
      </c>
      <c r="C91" s="89">
        <v>2</v>
      </c>
      <c r="D91" s="89">
        <v>2</v>
      </c>
      <c r="E91" s="89">
        <v>0</v>
      </c>
      <c r="F91" s="26">
        <v>0</v>
      </c>
      <c r="G91" s="26">
        <v>0</v>
      </c>
      <c r="H91" s="26">
        <v>0</v>
      </c>
      <c r="I91" s="88" t="s">
        <v>146</v>
      </c>
      <c r="J91" s="13" t="s">
        <v>186</v>
      </c>
    </row>
    <row r="92" spans="1:10" x14ac:dyDescent="0.25">
      <c r="A92" s="87">
        <v>43524</v>
      </c>
      <c r="B92" s="88" t="s">
        <v>206</v>
      </c>
      <c r="C92" s="89">
        <v>1</v>
      </c>
      <c r="D92" s="89">
        <v>2</v>
      </c>
      <c r="E92" s="89">
        <v>0</v>
      </c>
      <c r="F92" s="26">
        <v>0</v>
      </c>
      <c r="G92" s="26">
        <v>0</v>
      </c>
      <c r="H92" s="26">
        <v>0</v>
      </c>
      <c r="I92" s="88" t="s">
        <v>146</v>
      </c>
      <c r="J92" s="13" t="s">
        <v>186</v>
      </c>
    </row>
    <row r="93" spans="1:10" x14ac:dyDescent="0.25">
      <c r="A93" s="87">
        <v>43524</v>
      </c>
      <c r="B93" s="88" t="s">
        <v>211</v>
      </c>
      <c r="C93" s="89">
        <v>2</v>
      </c>
      <c r="D93" s="89">
        <v>2</v>
      </c>
      <c r="E93" s="89">
        <v>0</v>
      </c>
      <c r="F93" s="26">
        <v>0</v>
      </c>
      <c r="G93" s="26">
        <v>0</v>
      </c>
      <c r="H93" s="26">
        <v>0</v>
      </c>
      <c r="I93" s="88" t="s">
        <v>146</v>
      </c>
      <c r="J93" s="13" t="s">
        <v>186</v>
      </c>
    </row>
    <row r="94" spans="1:10" x14ac:dyDescent="0.25">
      <c r="A94" s="87">
        <v>43524</v>
      </c>
      <c r="B94" s="88" t="s">
        <v>174</v>
      </c>
      <c r="C94" s="89">
        <v>1</v>
      </c>
      <c r="D94" s="89">
        <v>1</v>
      </c>
      <c r="E94" s="89">
        <v>0</v>
      </c>
      <c r="F94" s="26">
        <v>0</v>
      </c>
      <c r="G94" s="26">
        <v>0</v>
      </c>
      <c r="H94" s="26">
        <v>0</v>
      </c>
      <c r="I94" s="88" t="s">
        <v>146</v>
      </c>
      <c r="J94" s="13" t="s">
        <v>186</v>
      </c>
    </row>
    <row r="95" spans="1:10" x14ac:dyDescent="0.25">
      <c r="A95" s="87">
        <v>43524</v>
      </c>
      <c r="B95" s="88" t="s">
        <v>212</v>
      </c>
      <c r="C95" s="89">
        <v>1</v>
      </c>
      <c r="D95" s="89">
        <v>1</v>
      </c>
      <c r="E95" s="89">
        <v>0</v>
      </c>
      <c r="F95" s="26">
        <v>0</v>
      </c>
      <c r="G95" s="26">
        <v>0</v>
      </c>
      <c r="H95" s="26">
        <v>0</v>
      </c>
      <c r="I95" s="88" t="s">
        <v>146</v>
      </c>
      <c r="J95" s="13" t="s">
        <v>186</v>
      </c>
    </row>
    <row r="96" spans="1:10" x14ac:dyDescent="0.25">
      <c r="A96" s="87">
        <v>43524</v>
      </c>
      <c r="B96" s="88" t="s">
        <v>213</v>
      </c>
      <c r="C96" s="89">
        <v>1</v>
      </c>
      <c r="D96" s="89">
        <v>1</v>
      </c>
      <c r="E96" s="89">
        <v>0</v>
      </c>
      <c r="F96" s="26">
        <v>0</v>
      </c>
      <c r="G96" s="26">
        <v>0</v>
      </c>
      <c r="H96" s="26">
        <v>0</v>
      </c>
      <c r="I96" s="88" t="s">
        <v>146</v>
      </c>
      <c r="J96" s="13" t="s">
        <v>186</v>
      </c>
    </row>
    <row r="97" spans="1:10" x14ac:dyDescent="0.25">
      <c r="A97" s="87">
        <v>43555</v>
      </c>
      <c r="B97" s="88" t="s">
        <v>185</v>
      </c>
      <c r="C97" s="89">
        <v>927</v>
      </c>
      <c r="D97" s="89">
        <v>2841</v>
      </c>
      <c r="E97" s="89">
        <v>0</v>
      </c>
      <c r="F97" s="26">
        <v>0</v>
      </c>
      <c r="G97" s="26">
        <v>0</v>
      </c>
      <c r="H97" s="26">
        <v>0</v>
      </c>
      <c r="I97" s="88" t="s">
        <v>146</v>
      </c>
      <c r="J97" s="13" t="s">
        <v>186</v>
      </c>
    </row>
    <row r="98" spans="1:10" x14ac:dyDescent="0.25">
      <c r="A98" s="87">
        <v>43555</v>
      </c>
      <c r="B98" s="88" t="s">
        <v>189</v>
      </c>
      <c r="C98" s="89">
        <v>328</v>
      </c>
      <c r="D98" s="89">
        <v>739</v>
      </c>
      <c r="E98" s="89">
        <v>0</v>
      </c>
      <c r="F98" s="26">
        <v>0</v>
      </c>
      <c r="G98" s="26">
        <v>0</v>
      </c>
      <c r="H98" s="26">
        <v>0</v>
      </c>
      <c r="I98" s="88" t="s">
        <v>146</v>
      </c>
      <c r="J98" s="13" t="s">
        <v>186</v>
      </c>
    </row>
    <row r="99" spans="1:10" x14ac:dyDescent="0.25">
      <c r="A99" s="87">
        <v>43555</v>
      </c>
      <c r="B99" s="88" t="s">
        <v>188</v>
      </c>
      <c r="C99" s="89">
        <v>294</v>
      </c>
      <c r="D99" s="89">
        <v>614</v>
      </c>
      <c r="E99" s="89">
        <v>0</v>
      </c>
      <c r="F99" s="26">
        <v>0</v>
      </c>
      <c r="G99" s="26">
        <v>0</v>
      </c>
      <c r="H99" s="26">
        <v>0</v>
      </c>
      <c r="I99" s="88" t="s">
        <v>146</v>
      </c>
      <c r="J99" s="13" t="s">
        <v>186</v>
      </c>
    </row>
    <row r="100" spans="1:10" x14ac:dyDescent="0.25">
      <c r="A100" s="87">
        <v>43555</v>
      </c>
      <c r="B100" s="88" t="s">
        <v>187</v>
      </c>
      <c r="C100" s="89">
        <v>132</v>
      </c>
      <c r="D100" s="89">
        <v>531</v>
      </c>
      <c r="E100" s="89">
        <v>0</v>
      </c>
      <c r="F100" s="26">
        <v>0</v>
      </c>
      <c r="G100" s="26">
        <v>0</v>
      </c>
      <c r="H100" s="26">
        <v>0</v>
      </c>
      <c r="I100" s="88" t="s">
        <v>146</v>
      </c>
      <c r="J100" s="13" t="s">
        <v>186</v>
      </c>
    </row>
    <row r="101" spans="1:10" x14ac:dyDescent="0.25">
      <c r="A101" s="87">
        <v>43555</v>
      </c>
      <c r="B101" s="88" t="s">
        <v>191</v>
      </c>
      <c r="C101" s="89">
        <v>123</v>
      </c>
      <c r="D101" s="89">
        <v>198</v>
      </c>
      <c r="E101" s="89">
        <v>0</v>
      </c>
      <c r="F101" s="26">
        <v>0</v>
      </c>
      <c r="G101" s="26">
        <v>0</v>
      </c>
      <c r="H101" s="26">
        <v>0</v>
      </c>
      <c r="I101" s="88" t="s">
        <v>146</v>
      </c>
      <c r="J101" s="13" t="s">
        <v>186</v>
      </c>
    </row>
    <row r="102" spans="1:10" x14ac:dyDescent="0.25">
      <c r="A102" s="87">
        <v>43555</v>
      </c>
      <c r="B102" s="88" t="s">
        <v>192</v>
      </c>
      <c r="C102" s="89">
        <v>42</v>
      </c>
      <c r="D102" s="89">
        <v>123</v>
      </c>
      <c r="E102" s="89">
        <v>0</v>
      </c>
      <c r="F102" s="26">
        <v>0</v>
      </c>
      <c r="G102" s="26">
        <v>0</v>
      </c>
      <c r="H102" s="26">
        <v>0</v>
      </c>
      <c r="I102" s="88" t="s">
        <v>146</v>
      </c>
      <c r="J102" s="13" t="s">
        <v>186</v>
      </c>
    </row>
    <row r="103" spans="1:10" x14ac:dyDescent="0.25">
      <c r="A103" s="87">
        <v>43555</v>
      </c>
      <c r="B103" s="88" t="s">
        <v>190</v>
      </c>
      <c r="C103" s="89">
        <v>1</v>
      </c>
      <c r="D103" s="89">
        <v>115</v>
      </c>
      <c r="E103" s="89">
        <v>0</v>
      </c>
      <c r="F103" s="26">
        <v>0</v>
      </c>
      <c r="G103" s="26">
        <v>0</v>
      </c>
      <c r="H103" s="26">
        <v>0</v>
      </c>
      <c r="I103" s="88" t="s">
        <v>146</v>
      </c>
      <c r="J103" s="13" t="s">
        <v>186</v>
      </c>
    </row>
    <row r="104" spans="1:10" x14ac:dyDescent="0.25">
      <c r="A104" s="87">
        <v>43555</v>
      </c>
      <c r="B104" s="88" t="s">
        <v>172</v>
      </c>
      <c r="C104" s="89">
        <v>18</v>
      </c>
      <c r="D104" s="89">
        <v>44</v>
      </c>
      <c r="E104" s="89">
        <v>0</v>
      </c>
      <c r="F104" s="26">
        <v>0</v>
      </c>
      <c r="G104" s="26">
        <v>0</v>
      </c>
      <c r="H104" s="26">
        <v>0</v>
      </c>
      <c r="I104" s="88" t="s">
        <v>146</v>
      </c>
      <c r="J104" s="13" t="s">
        <v>186</v>
      </c>
    </row>
    <row r="105" spans="1:10" x14ac:dyDescent="0.25">
      <c r="A105" s="87">
        <v>43555</v>
      </c>
      <c r="B105" s="88" t="s">
        <v>195</v>
      </c>
      <c r="C105" s="89">
        <v>20</v>
      </c>
      <c r="D105" s="89">
        <v>43</v>
      </c>
      <c r="E105" s="89">
        <v>0</v>
      </c>
      <c r="F105" s="26">
        <v>0</v>
      </c>
      <c r="G105" s="26">
        <v>0</v>
      </c>
      <c r="H105" s="26">
        <v>0</v>
      </c>
      <c r="I105" s="88" t="s">
        <v>146</v>
      </c>
      <c r="J105" s="13" t="s">
        <v>186</v>
      </c>
    </row>
    <row r="106" spans="1:10" x14ac:dyDescent="0.25">
      <c r="A106" s="87">
        <v>43555</v>
      </c>
      <c r="B106" s="88" t="s">
        <v>193</v>
      </c>
      <c r="C106" s="89">
        <v>11</v>
      </c>
      <c r="D106" s="89">
        <v>42</v>
      </c>
      <c r="E106" s="89">
        <v>0</v>
      </c>
      <c r="F106" s="26">
        <v>0</v>
      </c>
      <c r="G106" s="26">
        <v>0</v>
      </c>
      <c r="H106" s="26">
        <v>0</v>
      </c>
      <c r="I106" s="88" t="s">
        <v>146</v>
      </c>
      <c r="J106" s="13" t="s">
        <v>186</v>
      </c>
    </row>
    <row r="107" spans="1:10" x14ac:dyDescent="0.25">
      <c r="A107" s="87">
        <v>43555</v>
      </c>
      <c r="B107" s="88" t="s">
        <v>214</v>
      </c>
      <c r="C107" s="89">
        <v>42</v>
      </c>
      <c r="D107" s="89">
        <v>42</v>
      </c>
      <c r="E107" s="89">
        <v>0</v>
      </c>
      <c r="F107" s="26">
        <v>0</v>
      </c>
      <c r="G107" s="26">
        <v>0</v>
      </c>
      <c r="H107" s="26">
        <v>0</v>
      </c>
      <c r="I107" s="88" t="s">
        <v>146</v>
      </c>
      <c r="J107" s="13" t="s">
        <v>186</v>
      </c>
    </row>
    <row r="108" spans="1:10" x14ac:dyDescent="0.25">
      <c r="A108" s="87">
        <v>43555</v>
      </c>
      <c r="B108" s="88" t="s">
        <v>199</v>
      </c>
      <c r="C108" s="89">
        <v>19</v>
      </c>
      <c r="D108" s="89">
        <v>34</v>
      </c>
      <c r="E108" s="89">
        <v>0</v>
      </c>
      <c r="F108" s="26">
        <v>0</v>
      </c>
      <c r="G108" s="26">
        <v>0</v>
      </c>
      <c r="H108" s="26">
        <v>0</v>
      </c>
      <c r="I108" s="88" t="s">
        <v>146</v>
      </c>
      <c r="J108" s="13" t="s">
        <v>186</v>
      </c>
    </row>
    <row r="109" spans="1:10" x14ac:dyDescent="0.25">
      <c r="A109" s="87">
        <v>43555</v>
      </c>
      <c r="B109" s="88" t="s">
        <v>201</v>
      </c>
      <c r="C109" s="89">
        <v>15</v>
      </c>
      <c r="D109" s="89">
        <v>25</v>
      </c>
      <c r="E109" s="89">
        <v>0</v>
      </c>
      <c r="F109" s="26">
        <v>0</v>
      </c>
      <c r="G109" s="26">
        <v>0</v>
      </c>
      <c r="H109" s="26">
        <v>0</v>
      </c>
      <c r="I109" s="88" t="s">
        <v>146</v>
      </c>
      <c r="J109" s="13" t="s">
        <v>186</v>
      </c>
    </row>
    <row r="110" spans="1:10" x14ac:dyDescent="0.25">
      <c r="A110" s="87">
        <v>43555</v>
      </c>
      <c r="B110" s="88" t="s">
        <v>196</v>
      </c>
      <c r="C110" s="89">
        <v>3</v>
      </c>
      <c r="D110" s="89">
        <v>21</v>
      </c>
      <c r="E110" s="89">
        <v>0</v>
      </c>
      <c r="F110" s="26">
        <v>0</v>
      </c>
      <c r="G110" s="26">
        <v>0</v>
      </c>
      <c r="H110" s="26">
        <v>0</v>
      </c>
      <c r="I110" s="88" t="s">
        <v>146</v>
      </c>
      <c r="J110" s="13" t="s">
        <v>186</v>
      </c>
    </row>
    <row r="111" spans="1:10" x14ac:dyDescent="0.25">
      <c r="A111" s="87">
        <v>43555</v>
      </c>
      <c r="B111" s="88" t="s">
        <v>169</v>
      </c>
      <c r="C111" s="89">
        <v>2</v>
      </c>
      <c r="D111" s="89">
        <v>18</v>
      </c>
      <c r="E111" s="89">
        <v>0</v>
      </c>
      <c r="F111" s="26">
        <v>0</v>
      </c>
      <c r="G111" s="26">
        <v>0</v>
      </c>
      <c r="H111" s="26">
        <v>0</v>
      </c>
      <c r="I111" s="88" t="s">
        <v>146</v>
      </c>
      <c r="J111" s="13" t="s">
        <v>186</v>
      </c>
    </row>
    <row r="112" spans="1:10" x14ac:dyDescent="0.25">
      <c r="A112" s="87">
        <v>43555</v>
      </c>
      <c r="B112" s="88" t="s">
        <v>202</v>
      </c>
      <c r="C112" s="89">
        <v>4</v>
      </c>
      <c r="D112" s="89">
        <v>17</v>
      </c>
      <c r="E112" s="89">
        <v>0</v>
      </c>
      <c r="F112" s="26">
        <v>0</v>
      </c>
      <c r="G112" s="26">
        <v>0</v>
      </c>
      <c r="H112" s="26">
        <v>0</v>
      </c>
      <c r="I112" s="88" t="s">
        <v>146</v>
      </c>
      <c r="J112" s="13" t="s">
        <v>186</v>
      </c>
    </row>
    <row r="113" spans="1:10" x14ac:dyDescent="0.25">
      <c r="A113" s="87">
        <v>43555</v>
      </c>
      <c r="B113" s="88" t="s">
        <v>171</v>
      </c>
      <c r="C113" s="89">
        <v>5</v>
      </c>
      <c r="D113" s="89">
        <v>16</v>
      </c>
      <c r="E113" s="89">
        <v>0</v>
      </c>
      <c r="F113" s="26">
        <v>0</v>
      </c>
      <c r="G113" s="26">
        <v>0</v>
      </c>
      <c r="H113" s="26">
        <v>0</v>
      </c>
      <c r="I113" s="88" t="s">
        <v>146</v>
      </c>
      <c r="J113" s="13" t="s">
        <v>186</v>
      </c>
    </row>
    <row r="114" spans="1:10" x14ac:dyDescent="0.25">
      <c r="A114" s="87">
        <v>43555</v>
      </c>
      <c r="B114" s="88" t="s">
        <v>197</v>
      </c>
      <c r="C114" s="89">
        <v>3</v>
      </c>
      <c r="D114" s="89">
        <v>16</v>
      </c>
      <c r="E114" s="89">
        <v>0</v>
      </c>
      <c r="F114" s="26">
        <v>0</v>
      </c>
      <c r="G114" s="26">
        <v>0</v>
      </c>
      <c r="H114" s="26">
        <v>0</v>
      </c>
      <c r="I114" s="88" t="s">
        <v>146</v>
      </c>
      <c r="J114" s="13" t="s">
        <v>186</v>
      </c>
    </row>
    <row r="115" spans="1:10" x14ac:dyDescent="0.25">
      <c r="A115" s="87">
        <v>43555</v>
      </c>
      <c r="B115" s="88" t="s">
        <v>208</v>
      </c>
      <c r="C115" s="89">
        <v>1</v>
      </c>
      <c r="D115" s="89">
        <v>10</v>
      </c>
      <c r="E115" s="89">
        <v>0</v>
      </c>
      <c r="F115" s="26">
        <v>0</v>
      </c>
      <c r="G115" s="26">
        <v>0</v>
      </c>
      <c r="H115" s="26">
        <v>0</v>
      </c>
      <c r="I115" s="88" t="s">
        <v>146</v>
      </c>
      <c r="J115" s="13" t="s">
        <v>186</v>
      </c>
    </row>
    <row r="116" spans="1:10" x14ac:dyDescent="0.25">
      <c r="A116" s="87">
        <v>43555</v>
      </c>
      <c r="B116" s="88" t="s">
        <v>200</v>
      </c>
      <c r="C116" s="89">
        <v>2</v>
      </c>
      <c r="D116" s="89">
        <v>8</v>
      </c>
      <c r="E116" s="89">
        <v>0</v>
      </c>
      <c r="F116" s="26">
        <v>0</v>
      </c>
      <c r="G116" s="26">
        <v>0</v>
      </c>
      <c r="H116" s="26">
        <v>0</v>
      </c>
      <c r="I116" s="88" t="s">
        <v>146</v>
      </c>
      <c r="J116" s="13" t="s">
        <v>186</v>
      </c>
    </row>
    <row r="117" spans="1:10" x14ac:dyDescent="0.25">
      <c r="A117" s="87">
        <v>43555</v>
      </c>
      <c r="B117" s="88" t="s">
        <v>173</v>
      </c>
      <c r="C117" s="89">
        <v>2</v>
      </c>
      <c r="D117" s="89">
        <v>7</v>
      </c>
      <c r="E117" s="89">
        <v>0</v>
      </c>
      <c r="F117" s="26">
        <v>0</v>
      </c>
      <c r="G117" s="26">
        <v>0</v>
      </c>
      <c r="H117" s="26">
        <v>0</v>
      </c>
      <c r="I117" s="88" t="s">
        <v>146</v>
      </c>
      <c r="J117" s="13" t="s">
        <v>186</v>
      </c>
    </row>
    <row r="118" spans="1:10" x14ac:dyDescent="0.25">
      <c r="A118" s="87">
        <v>43555</v>
      </c>
      <c r="B118" s="88" t="s">
        <v>176</v>
      </c>
      <c r="C118" s="89">
        <v>2</v>
      </c>
      <c r="D118" s="89">
        <v>7</v>
      </c>
      <c r="E118" s="89">
        <v>0</v>
      </c>
      <c r="F118" s="26">
        <v>0</v>
      </c>
      <c r="G118" s="26">
        <v>0</v>
      </c>
      <c r="H118" s="26">
        <v>0</v>
      </c>
      <c r="I118" s="88" t="s">
        <v>146</v>
      </c>
      <c r="J118" s="13" t="s">
        <v>186</v>
      </c>
    </row>
    <row r="119" spans="1:10" x14ac:dyDescent="0.25">
      <c r="A119" s="87">
        <v>43555</v>
      </c>
      <c r="B119" s="88" t="s">
        <v>175</v>
      </c>
      <c r="C119" s="89">
        <v>2</v>
      </c>
      <c r="D119" s="89">
        <v>5</v>
      </c>
      <c r="E119" s="89">
        <v>0</v>
      </c>
      <c r="F119" s="26">
        <v>0</v>
      </c>
      <c r="G119" s="26">
        <v>0</v>
      </c>
      <c r="H119" s="26">
        <v>0</v>
      </c>
      <c r="I119" s="88" t="s">
        <v>146</v>
      </c>
      <c r="J119" s="13" t="s">
        <v>186</v>
      </c>
    </row>
    <row r="120" spans="1:10" x14ac:dyDescent="0.25">
      <c r="A120" s="87">
        <v>43555</v>
      </c>
      <c r="B120" s="88" t="s">
        <v>203</v>
      </c>
      <c r="C120" s="89">
        <v>2</v>
      </c>
      <c r="D120" s="89">
        <v>5</v>
      </c>
      <c r="E120" s="89">
        <v>0</v>
      </c>
      <c r="F120" s="26">
        <v>0</v>
      </c>
      <c r="G120" s="26">
        <v>0</v>
      </c>
      <c r="H120" s="26">
        <v>0</v>
      </c>
      <c r="I120" s="88" t="s">
        <v>146</v>
      </c>
      <c r="J120" s="13" t="s">
        <v>186</v>
      </c>
    </row>
    <row r="121" spans="1:10" x14ac:dyDescent="0.25">
      <c r="A121" s="87">
        <v>43555</v>
      </c>
      <c r="B121" s="88" t="s">
        <v>215</v>
      </c>
      <c r="C121" s="89">
        <v>4</v>
      </c>
      <c r="D121" s="89">
        <v>4</v>
      </c>
      <c r="E121" s="89">
        <v>0</v>
      </c>
      <c r="F121" s="26">
        <v>0</v>
      </c>
      <c r="G121" s="26">
        <v>0</v>
      </c>
      <c r="H121" s="26">
        <v>0</v>
      </c>
      <c r="I121" s="88" t="s">
        <v>146</v>
      </c>
      <c r="J121" s="13" t="s">
        <v>186</v>
      </c>
    </row>
    <row r="122" spans="1:10" x14ac:dyDescent="0.25">
      <c r="A122" s="87">
        <v>43555</v>
      </c>
      <c r="B122" s="88" t="s">
        <v>216</v>
      </c>
      <c r="C122" s="89">
        <v>4</v>
      </c>
      <c r="D122" s="89">
        <v>4</v>
      </c>
      <c r="E122" s="89">
        <v>0</v>
      </c>
      <c r="F122" s="26">
        <v>0</v>
      </c>
      <c r="G122" s="26">
        <v>0</v>
      </c>
      <c r="H122" s="26">
        <v>0</v>
      </c>
      <c r="I122" s="88" t="s">
        <v>146</v>
      </c>
      <c r="J122" s="13" t="s">
        <v>186</v>
      </c>
    </row>
    <row r="123" spans="1:10" x14ac:dyDescent="0.25">
      <c r="A123" s="87">
        <v>43555</v>
      </c>
      <c r="B123" s="88" t="s">
        <v>179</v>
      </c>
      <c r="C123" s="89">
        <v>2</v>
      </c>
      <c r="D123" s="89">
        <v>4</v>
      </c>
      <c r="E123" s="89">
        <v>0</v>
      </c>
      <c r="F123" s="26">
        <v>0</v>
      </c>
      <c r="G123" s="26">
        <v>0</v>
      </c>
      <c r="H123" s="26">
        <v>0</v>
      </c>
      <c r="I123" s="88" t="s">
        <v>146</v>
      </c>
      <c r="J123" s="13" t="s">
        <v>186</v>
      </c>
    </row>
    <row r="124" spans="1:10" x14ac:dyDescent="0.25">
      <c r="A124" s="87">
        <v>43555</v>
      </c>
      <c r="B124" s="88" t="s">
        <v>210</v>
      </c>
      <c r="C124" s="89">
        <v>1</v>
      </c>
      <c r="D124" s="89">
        <v>3</v>
      </c>
      <c r="E124" s="89">
        <v>0</v>
      </c>
      <c r="F124" s="26">
        <v>0</v>
      </c>
      <c r="G124" s="26">
        <v>0</v>
      </c>
      <c r="H124" s="26">
        <v>0</v>
      </c>
      <c r="I124" s="88" t="s">
        <v>146</v>
      </c>
      <c r="J124" s="13" t="s">
        <v>186</v>
      </c>
    </row>
    <row r="125" spans="1:10" x14ac:dyDescent="0.25">
      <c r="A125" s="87">
        <v>43555</v>
      </c>
      <c r="B125" s="88" t="s">
        <v>211</v>
      </c>
      <c r="C125" s="89">
        <v>1</v>
      </c>
      <c r="D125" s="89">
        <v>3</v>
      </c>
      <c r="E125" s="89">
        <v>0</v>
      </c>
      <c r="F125" s="26">
        <v>0</v>
      </c>
      <c r="G125" s="26">
        <v>0</v>
      </c>
      <c r="H125" s="26">
        <v>0</v>
      </c>
      <c r="I125" s="88" t="s">
        <v>146</v>
      </c>
      <c r="J125" s="13" t="s">
        <v>186</v>
      </c>
    </row>
    <row r="126" spans="1:10" x14ac:dyDescent="0.25">
      <c r="A126" s="87">
        <v>43555</v>
      </c>
      <c r="B126" s="88" t="s">
        <v>206</v>
      </c>
      <c r="C126" s="89">
        <v>1</v>
      </c>
      <c r="D126" s="89">
        <v>3</v>
      </c>
      <c r="E126" s="89">
        <v>0</v>
      </c>
      <c r="F126" s="26">
        <v>0</v>
      </c>
      <c r="G126" s="26">
        <v>0</v>
      </c>
      <c r="H126" s="26">
        <v>0</v>
      </c>
      <c r="I126" s="88" t="s">
        <v>146</v>
      </c>
      <c r="J126" s="13" t="s">
        <v>186</v>
      </c>
    </row>
    <row r="127" spans="1:10" x14ac:dyDescent="0.25">
      <c r="A127" s="87">
        <v>43555</v>
      </c>
      <c r="B127" s="88" t="s">
        <v>207</v>
      </c>
      <c r="C127" s="89">
        <v>1</v>
      </c>
      <c r="D127" s="89">
        <v>2</v>
      </c>
      <c r="E127" s="89">
        <v>0</v>
      </c>
      <c r="F127" s="26">
        <v>0</v>
      </c>
      <c r="G127" s="26">
        <v>0</v>
      </c>
      <c r="H127" s="26">
        <v>0</v>
      </c>
      <c r="I127" s="88" t="s">
        <v>146</v>
      </c>
      <c r="J127" s="13" t="s">
        <v>186</v>
      </c>
    </row>
    <row r="128" spans="1:10" x14ac:dyDescent="0.25">
      <c r="A128" s="87">
        <v>43555</v>
      </c>
      <c r="B128" s="88" t="s">
        <v>217</v>
      </c>
      <c r="C128" s="89">
        <v>2</v>
      </c>
      <c r="D128" s="89">
        <v>2</v>
      </c>
      <c r="E128" s="89">
        <v>0</v>
      </c>
      <c r="F128" s="26">
        <v>0</v>
      </c>
      <c r="G128" s="26">
        <v>0</v>
      </c>
      <c r="H128" s="26">
        <v>0</v>
      </c>
      <c r="I128" s="88" t="s">
        <v>146</v>
      </c>
      <c r="J128" s="13" t="s">
        <v>186</v>
      </c>
    </row>
    <row r="129" spans="1:10" x14ac:dyDescent="0.25">
      <c r="A129" s="87">
        <v>43496</v>
      </c>
      <c r="B129" s="88" t="s">
        <v>182</v>
      </c>
      <c r="C129" s="89">
        <v>57</v>
      </c>
      <c r="D129" s="89">
        <v>57</v>
      </c>
      <c r="E129" s="89">
        <v>45</v>
      </c>
      <c r="F129" s="26">
        <v>0</v>
      </c>
      <c r="G129" s="26">
        <v>0</v>
      </c>
      <c r="H129" s="26">
        <v>0</v>
      </c>
      <c r="I129" s="88" t="s">
        <v>149</v>
      </c>
      <c r="J129" s="13" t="s">
        <v>218</v>
      </c>
    </row>
    <row r="130" spans="1:10" x14ac:dyDescent="0.25">
      <c r="A130" s="87">
        <v>43496</v>
      </c>
      <c r="B130" s="88" t="s">
        <v>189</v>
      </c>
      <c r="C130" s="89">
        <v>38</v>
      </c>
      <c r="D130" s="89">
        <v>38</v>
      </c>
      <c r="E130" s="89">
        <v>27</v>
      </c>
      <c r="F130" s="26">
        <v>0</v>
      </c>
      <c r="G130" s="26">
        <v>0</v>
      </c>
      <c r="H130" s="26">
        <v>0</v>
      </c>
      <c r="I130" s="88" t="s">
        <v>149</v>
      </c>
      <c r="J130" s="13" t="s">
        <v>218</v>
      </c>
    </row>
    <row r="131" spans="1:10" x14ac:dyDescent="0.25">
      <c r="A131" s="87">
        <v>43496</v>
      </c>
      <c r="B131" s="88" t="s">
        <v>219</v>
      </c>
      <c r="C131" s="89">
        <v>31</v>
      </c>
      <c r="D131" s="89">
        <v>31</v>
      </c>
      <c r="E131" s="89">
        <v>22</v>
      </c>
      <c r="F131" s="26">
        <v>0</v>
      </c>
      <c r="G131" s="26">
        <v>0</v>
      </c>
      <c r="H131" s="26">
        <v>0</v>
      </c>
      <c r="I131" s="88" t="s">
        <v>149</v>
      </c>
      <c r="J131" s="13" t="s">
        <v>218</v>
      </c>
    </row>
    <row r="132" spans="1:10" x14ac:dyDescent="0.25">
      <c r="A132" s="87">
        <v>43496</v>
      </c>
      <c r="B132" s="88" t="s">
        <v>175</v>
      </c>
      <c r="C132" s="89">
        <v>19</v>
      </c>
      <c r="D132" s="89">
        <v>19</v>
      </c>
      <c r="E132" s="89">
        <v>17</v>
      </c>
      <c r="F132" s="26">
        <v>0</v>
      </c>
      <c r="G132" s="26">
        <v>0</v>
      </c>
      <c r="H132" s="26">
        <v>0</v>
      </c>
      <c r="I132" s="88" t="s">
        <v>149</v>
      </c>
      <c r="J132" s="13" t="s">
        <v>218</v>
      </c>
    </row>
    <row r="133" spans="1:10" x14ac:dyDescent="0.25">
      <c r="A133" s="87">
        <v>43496</v>
      </c>
      <c r="B133" s="88" t="s">
        <v>173</v>
      </c>
      <c r="C133" s="89">
        <v>18</v>
      </c>
      <c r="D133" s="89">
        <v>18</v>
      </c>
      <c r="E133" s="89">
        <v>13</v>
      </c>
      <c r="F133" s="26">
        <v>0</v>
      </c>
      <c r="G133" s="26">
        <v>0</v>
      </c>
      <c r="H133" s="26">
        <v>0</v>
      </c>
      <c r="I133" s="88" t="s">
        <v>149</v>
      </c>
      <c r="J133" s="13" t="s">
        <v>218</v>
      </c>
    </row>
    <row r="134" spans="1:10" x14ac:dyDescent="0.25">
      <c r="A134" s="87">
        <v>43496</v>
      </c>
      <c r="B134" s="88" t="s">
        <v>192</v>
      </c>
      <c r="C134" s="89">
        <v>13</v>
      </c>
      <c r="D134" s="89">
        <v>13</v>
      </c>
      <c r="E134" s="89">
        <v>13</v>
      </c>
      <c r="F134" s="26">
        <v>0</v>
      </c>
      <c r="G134" s="26">
        <v>0</v>
      </c>
      <c r="H134" s="26">
        <v>0</v>
      </c>
      <c r="I134" s="88" t="s">
        <v>149</v>
      </c>
      <c r="J134" s="13" t="s">
        <v>218</v>
      </c>
    </row>
    <row r="135" spans="1:10" x14ac:dyDescent="0.25">
      <c r="A135" s="87">
        <v>43496</v>
      </c>
      <c r="B135" s="88" t="s">
        <v>195</v>
      </c>
      <c r="C135" s="89">
        <v>9</v>
      </c>
      <c r="D135" s="89">
        <v>9</v>
      </c>
      <c r="E135" s="89">
        <v>9</v>
      </c>
      <c r="F135" s="26">
        <v>0</v>
      </c>
      <c r="G135" s="26">
        <v>0</v>
      </c>
      <c r="H135" s="26">
        <v>0</v>
      </c>
      <c r="I135" s="88" t="s">
        <v>149</v>
      </c>
      <c r="J135" s="13" t="s">
        <v>218</v>
      </c>
    </row>
    <row r="136" spans="1:10" x14ac:dyDescent="0.25">
      <c r="A136" s="87">
        <v>43496</v>
      </c>
      <c r="B136" s="88" t="s">
        <v>193</v>
      </c>
      <c r="C136" s="89">
        <v>9</v>
      </c>
      <c r="D136" s="89">
        <v>9</v>
      </c>
      <c r="E136" s="89">
        <v>7</v>
      </c>
      <c r="F136" s="26">
        <v>0</v>
      </c>
      <c r="G136" s="26">
        <v>0</v>
      </c>
      <c r="H136" s="26">
        <v>0</v>
      </c>
      <c r="I136" s="88" t="s">
        <v>149</v>
      </c>
      <c r="J136" s="13" t="s">
        <v>218</v>
      </c>
    </row>
    <row r="137" spans="1:10" x14ac:dyDescent="0.25">
      <c r="A137" s="87">
        <v>43496</v>
      </c>
      <c r="B137" s="88" t="s">
        <v>196</v>
      </c>
      <c r="C137" s="89">
        <v>6</v>
      </c>
      <c r="D137" s="89">
        <v>6</v>
      </c>
      <c r="E137" s="89">
        <v>5</v>
      </c>
      <c r="F137" s="26">
        <v>0</v>
      </c>
      <c r="G137" s="26">
        <v>0</v>
      </c>
      <c r="H137" s="26">
        <v>0</v>
      </c>
      <c r="I137" s="88" t="s">
        <v>149</v>
      </c>
      <c r="J137" s="13" t="s">
        <v>218</v>
      </c>
    </row>
    <row r="138" spans="1:10" x14ac:dyDescent="0.25">
      <c r="A138" s="87">
        <v>43496</v>
      </c>
      <c r="B138" s="88" t="s">
        <v>171</v>
      </c>
      <c r="C138" s="89">
        <v>2</v>
      </c>
      <c r="D138" s="89">
        <v>2</v>
      </c>
      <c r="E138" s="89">
        <v>2</v>
      </c>
      <c r="F138" s="26">
        <v>0</v>
      </c>
      <c r="G138" s="26">
        <v>0</v>
      </c>
      <c r="H138" s="26">
        <v>0</v>
      </c>
      <c r="I138" s="88" t="s">
        <v>149</v>
      </c>
      <c r="J138" s="13" t="s">
        <v>218</v>
      </c>
    </row>
    <row r="139" spans="1:10" x14ac:dyDescent="0.25">
      <c r="A139" s="87">
        <v>43524</v>
      </c>
      <c r="B139" s="88" t="s">
        <v>219</v>
      </c>
      <c r="C139" s="89">
        <v>21</v>
      </c>
      <c r="D139" s="89">
        <v>52</v>
      </c>
      <c r="E139" s="89">
        <v>22</v>
      </c>
      <c r="F139" s="26">
        <v>0</v>
      </c>
      <c r="G139" s="26">
        <v>0</v>
      </c>
      <c r="H139" s="26">
        <v>0</v>
      </c>
      <c r="I139" s="88" t="s">
        <v>149</v>
      </c>
      <c r="J139" s="13" t="s">
        <v>218</v>
      </c>
    </row>
    <row r="140" spans="1:10" x14ac:dyDescent="0.25">
      <c r="A140" s="87">
        <v>43524</v>
      </c>
      <c r="B140" s="88" t="s">
        <v>170</v>
      </c>
      <c r="C140" s="89">
        <v>39</v>
      </c>
      <c r="D140" s="89">
        <v>39</v>
      </c>
      <c r="E140" s="89">
        <v>39</v>
      </c>
      <c r="F140" s="26">
        <v>0</v>
      </c>
      <c r="G140" s="26">
        <v>0</v>
      </c>
      <c r="H140" s="26">
        <v>0</v>
      </c>
      <c r="I140" s="88" t="s">
        <v>149</v>
      </c>
      <c r="J140" s="13" t="s">
        <v>218</v>
      </c>
    </row>
    <row r="141" spans="1:10" x14ac:dyDescent="0.25">
      <c r="A141" s="87">
        <v>43555</v>
      </c>
      <c r="B141" s="88" t="s">
        <v>219</v>
      </c>
      <c r="C141" s="89">
        <v>85</v>
      </c>
      <c r="D141" s="89">
        <v>137</v>
      </c>
      <c r="E141" s="89">
        <v>80</v>
      </c>
      <c r="F141" s="26">
        <v>0</v>
      </c>
      <c r="G141" s="26">
        <v>0</v>
      </c>
      <c r="H141" s="26">
        <v>0</v>
      </c>
      <c r="I141" s="88" t="s">
        <v>149</v>
      </c>
      <c r="J141" s="13" t="s">
        <v>218</v>
      </c>
    </row>
    <row r="142" spans="1:10" x14ac:dyDescent="0.25">
      <c r="A142" s="87">
        <v>43555</v>
      </c>
      <c r="B142" s="88" t="s">
        <v>170</v>
      </c>
      <c r="C142" s="89">
        <v>39</v>
      </c>
      <c r="D142" s="89">
        <v>78</v>
      </c>
      <c r="E142" s="89">
        <v>76</v>
      </c>
      <c r="F142" s="26">
        <v>0</v>
      </c>
      <c r="G142" s="26">
        <v>0</v>
      </c>
      <c r="H142" s="26">
        <v>0</v>
      </c>
      <c r="I142" s="88" t="s">
        <v>149</v>
      </c>
      <c r="J142" s="13" t="s">
        <v>218</v>
      </c>
    </row>
    <row r="143" spans="1:10" x14ac:dyDescent="0.25">
      <c r="A143" s="87">
        <v>43555</v>
      </c>
      <c r="B143" s="88" t="s">
        <v>189</v>
      </c>
      <c r="C143" s="89">
        <v>24</v>
      </c>
      <c r="D143" s="89">
        <v>62</v>
      </c>
      <c r="E143" s="89">
        <v>42</v>
      </c>
      <c r="F143" s="26">
        <v>0</v>
      </c>
      <c r="G143" s="26">
        <v>0</v>
      </c>
      <c r="H143" s="26">
        <v>0</v>
      </c>
      <c r="I143" s="88" t="s">
        <v>149</v>
      </c>
      <c r="J143" s="13" t="s">
        <v>218</v>
      </c>
    </row>
    <row r="144" spans="1:10" x14ac:dyDescent="0.25">
      <c r="A144" s="87">
        <v>43555</v>
      </c>
      <c r="B144" s="88" t="s">
        <v>173</v>
      </c>
      <c r="C144" s="89">
        <v>18</v>
      </c>
      <c r="D144" s="89">
        <v>36</v>
      </c>
      <c r="E144" s="89">
        <v>21</v>
      </c>
      <c r="F144" s="26">
        <v>0</v>
      </c>
      <c r="G144" s="26">
        <v>0</v>
      </c>
      <c r="H144" s="26">
        <v>0</v>
      </c>
      <c r="I144" s="88" t="s">
        <v>149</v>
      </c>
      <c r="J144" s="13" t="s">
        <v>218</v>
      </c>
    </row>
    <row r="145" spans="1:10" x14ac:dyDescent="0.25">
      <c r="A145" s="87">
        <v>43555</v>
      </c>
      <c r="B145" s="88" t="s">
        <v>195</v>
      </c>
      <c r="C145" s="89">
        <v>27</v>
      </c>
      <c r="D145" s="89">
        <v>36</v>
      </c>
      <c r="E145" s="89">
        <v>20</v>
      </c>
      <c r="F145" s="26">
        <v>0</v>
      </c>
      <c r="G145" s="26">
        <v>0</v>
      </c>
      <c r="H145" s="26">
        <v>0</v>
      </c>
      <c r="I145" s="88" t="s">
        <v>149</v>
      </c>
      <c r="J145" s="13" t="s">
        <v>218</v>
      </c>
    </row>
    <row r="146" spans="1:10" x14ac:dyDescent="0.25">
      <c r="A146" s="87">
        <v>43555</v>
      </c>
      <c r="B146" s="88" t="s">
        <v>175</v>
      </c>
      <c r="C146" s="89">
        <v>14</v>
      </c>
      <c r="D146" s="89">
        <v>33</v>
      </c>
      <c r="E146" s="89">
        <v>29</v>
      </c>
      <c r="F146" s="26">
        <v>0</v>
      </c>
      <c r="G146" s="26">
        <v>0</v>
      </c>
      <c r="H146" s="26">
        <v>0</v>
      </c>
      <c r="I146" s="88" t="s">
        <v>149</v>
      </c>
      <c r="J146" s="13" t="s">
        <v>218</v>
      </c>
    </row>
    <row r="147" spans="1:10" x14ac:dyDescent="0.25">
      <c r="A147" s="87">
        <v>43555</v>
      </c>
      <c r="B147" s="88" t="s">
        <v>199</v>
      </c>
      <c r="C147" s="89">
        <v>25</v>
      </c>
      <c r="D147" s="89">
        <v>25</v>
      </c>
      <c r="E147" s="89">
        <v>13</v>
      </c>
      <c r="F147" s="26">
        <v>0</v>
      </c>
      <c r="G147" s="26">
        <v>0</v>
      </c>
      <c r="H147" s="26">
        <v>0</v>
      </c>
      <c r="I147" s="88" t="s">
        <v>149</v>
      </c>
      <c r="J147" s="13" t="s">
        <v>218</v>
      </c>
    </row>
    <row r="148" spans="1:10" x14ac:dyDescent="0.25">
      <c r="A148" s="87">
        <v>43555</v>
      </c>
      <c r="B148" s="88" t="s">
        <v>192</v>
      </c>
      <c r="C148" s="89">
        <v>9</v>
      </c>
      <c r="D148" s="89">
        <v>22</v>
      </c>
      <c r="E148" s="89">
        <v>19</v>
      </c>
      <c r="F148" s="26">
        <v>0</v>
      </c>
      <c r="G148" s="26">
        <v>0</v>
      </c>
      <c r="H148" s="26">
        <v>0</v>
      </c>
      <c r="I148" s="88" t="s">
        <v>149</v>
      </c>
      <c r="J148" s="13" t="s">
        <v>218</v>
      </c>
    </row>
    <row r="149" spans="1:10" x14ac:dyDescent="0.25">
      <c r="A149" s="87">
        <v>43555</v>
      </c>
      <c r="B149" s="88" t="s">
        <v>197</v>
      </c>
      <c r="C149" s="89">
        <v>11</v>
      </c>
      <c r="D149" s="89">
        <v>11</v>
      </c>
      <c r="E149" s="89">
        <v>5</v>
      </c>
      <c r="F149" s="26">
        <v>0</v>
      </c>
      <c r="G149" s="26">
        <v>0</v>
      </c>
      <c r="H149" s="26">
        <v>0</v>
      </c>
      <c r="I149" s="88" t="s">
        <v>149</v>
      </c>
      <c r="J149" s="13" t="s">
        <v>218</v>
      </c>
    </row>
    <row r="150" spans="1:10" x14ac:dyDescent="0.25">
      <c r="A150" s="87">
        <v>43555</v>
      </c>
      <c r="B150" s="88" t="s">
        <v>203</v>
      </c>
      <c r="C150" s="89">
        <v>10</v>
      </c>
      <c r="D150" s="89">
        <v>10</v>
      </c>
      <c r="E150" s="89">
        <v>10</v>
      </c>
      <c r="F150" s="26">
        <v>0</v>
      </c>
      <c r="G150" s="26">
        <v>0</v>
      </c>
      <c r="H150" s="26">
        <v>0</v>
      </c>
      <c r="I150" s="88" t="s">
        <v>149</v>
      </c>
      <c r="J150" s="13" t="s">
        <v>218</v>
      </c>
    </row>
  </sheetData>
  <autoFilter ref="A5:J150" xr:uid="{586D111D-6894-42A6-93C4-4C5E93475BD3}"/>
  <mergeCells count="2">
    <mergeCell ref="H1:R1"/>
    <mergeCell ref="H2:R3"/>
  </mergeCells>
  <conditionalFormatting sqref="B7:B17">
    <cfRule type="duplicateValues" dxfId="4" priority="3"/>
  </conditionalFormatting>
  <conditionalFormatting sqref="B36:B66">
    <cfRule type="duplicateValues" dxfId="3" priority="1"/>
    <cfRule type="duplicateValues" dxfId="2" priority="2"/>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filterMode="1"/>
  <dimension ref="A1:Q419"/>
  <sheetViews>
    <sheetView topLeftCell="A6" workbookViewId="0">
      <selection activeCell="F278" sqref="F278"/>
    </sheetView>
  </sheetViews>
  <sheetFormatPr defaultRowHeight="15" x14ac:dyDescent="0.25"/>
  <cols>
    <col min="1" max="1" width="14.85546875" customWidth="1"/>
    <col min="2" max="2" width="12.5703125" customWidth="1"/>
    <col min="3" max="8" width="25.7109375" customWidth="1"/>
    <col min="9" max="9" width="14.85546875" customWidth="1"/>
    <col min="10" max="10" width="25.85546875" customWidth="1"/>
  </cols>
  <sheetData>
    <row r="1" spans="1:17" ht="15" customHeight="1" x14ac:dyDescent="0.25">
      <c r="G1" s="99" t="s">
        <v>156</v>
      </c>
      <c r="H1" s="99"/>
      <c r="I1" s="99"/>
      <c r="J1" s="99"/>
      <c r="K1" s="99"/>
      <c r="L1" s="99"/>
      <c r="M1" s="99"/>
      <c r="N1" s="99"/>
      <c r="O1" s="99"/>
      <c r="P1" s="99"/>
      <c r="Q1" s="99"/>
    </row>
    <row r="2" spans="1:17" x14ac:dyDescent="0.25">
      <c r="G2" s="99"/>
      <c r="H2" s="99"/>
      <c r="I2" s="99"/>
      <c r="J2" s="99"/>
      <c r="K2" s="99"/>
      <c r="L2" s="99"/>
      <c r="M2" s="99"/>
      <c r="N2" s="99"/>
      <c r="O2" s="99"/>
      <c r="P2" s="99"/>
      <c r="Q2" s="99"/>
    </row>
    <row r="3" spans="1:17" ht="15" customHeight="1" x14ac:dyDescent="0.25">
      <c r="G3" s="99" t="s">
        <v>157</v>
      </c>
      <c r="H3" s="99"/>
      <c r="I3" s="99"/>
      <c r="J3" s="99"/>
      <c r="K3" s="99"/>
      <c r="L3" s="99"/>
      <c r="M3" s="99"/>
      <c r="N3" s="99"/>
      <c r="O3" s="99"/>
      <c r="P3" s="99"/>
      <c r="Q3" s="99"/>
    </row>
    <row r="5" spans="1:17" ht="30.95" customHeight="1" x14ac:dyDescent="0.25"/>
    <row r="6" spans="1:17" x14ac:dyDescent="0.25">
      <c r="A6" s="61" t="s">
        <v>158</v>
      </c>
      <c r="B6" s="62" t="s">
        <v>159</v>
      </c>
      <c r="C6" s="62" t="s">
        <v>662</v>
      </c>
      <c r="D6" s="63" t="s">
        <v>160</v>
      </c>
      <c r="E6" s="63" t="s">
        <v>161</v>
      </c>
      <c r="F6" s="63" t="s">
        <v>162</v>
      </c>
      <c r="G6" s="63" t="s">
        <v>163</v>
      </c>
      <c r="H6" s="63" t="s">
        <v>164</v>
      </c>
      <c r="I6" s="62" t="s">
        <v>165</v>
      </c>
      <c r="J6" s="62" t="s">
        <v>166</v>
      </c>
    </row>
    <row r="7" spans="1:17" hidden="1" x14ac:dyDescent="0.25">
      <c r="A7" s="87">
        <v>43494</v>
      </c>
      <c r="B7" s="88" t="s">
        <v>189</v>
      </c>
      <c r="C7" s="89">
        <v>18</v>
      </c>
      <c r="D7" s="89">
        <v>18</v>
      </c>
      <c r="E7" s="89">
        <v>11</v>
      </c>
      <c r="F7" s="26">
        <v>0</v>
      </c>
      <c r="G7" s="26">
        <v>0</v>
      </c>
      <c r="H7" s="26">
        <v>0</v>
      </c>
      <c r="I7" s="88" t="s">
        <v>220</v>
      </c>
      <c r="J7" s="64" t="s">
        <v>221</v>
      </c>
    </row>
    <row r="8" spans="1:17" hidden="1" x14ac:dyDescent="0.25">
      <c r="A8" s="87">
        <v>43494</v>
      </c>
      <c r="B8" s="88" t="s">
        <v>170</v>
      </c>
      <c r="C8" s="89">
        <v>17</v>
      </c>
      <c r="D8" s="89">
        <v>17</v>
      </c>
      <c r="E8" s="89">
        <v>17</v>
      </c>
      <c r="F8" s="26">
        <v>0</v>
      </c>
      <c r="G8" s="26">
        <v>0</v>
      </c>
      <c r="H8" s="26">
        <v>0</v>
      </c>
      <c r="I8" s="88" t="s">
        <v>220</v>
      </c>
      <c r="J8" s="64" t="s">
        <v>221</v>
      </c>
    </row>
    <row r="9" spans="1:17" hidden="1" x14ac:dyDescent="0.25">
      <c r="A9" s="87">
        <v>43494</v>
      </c>
      <c r="B9" s="88" t="s">
        <v>188</v>
      </c>
      <c r="C9" s="89">
        <v>14</v>
      </c>
      <c r="D9" s="89">
        <v>14</v>
      </c>
      <c r="E9" s="89">
        <v>2</v>
      </c>
      <c r="F9" s="26">
        <v>0</v>
      </c>
      <c r="G9" s="26">
        <v>0</v>
      </c>
      <c r="H9" s="26">
        <v>0</v>
      </c>
      <c r="I9" s="88" t="s">
        <v>220</v>
      </c>
      <c r="J9" s="64" t="s">
        <v>221</v>
      </c>
    </row>
    <row r="10" spans="1:17" hidden="1" x14ac:dyDescent="0.25">
      <c r="A10" s="87">
        <v>43494</v>
      </c>
      <c r="B10" s="88" t="s">
        <v>209</v>
      </c>
      <c r="C10" s="89">
        <v>6</v>
      </c>
      <c r="D10" s="89">
        <v>6</v>
      </c>
      <c r="E10" s="89">
        <v>6</v>
      </c>
      <c r="F10" s="26">
        <v>0</v>
      </c>
      <c r="G10" s="26">
        <v>0</v>
      </c>
      <c r="H10" s="26">
        <v>0</v>
      </c>
      <c r="I10" s="88" t="s">
        <v>220</v>
      </c>
      <c r="J10" s="64" t="s">
        <v>221</v>
      </c>
    </row>
    <row r="11" spans="1:17" hidden="1" x14ac:dyDescent="0.25">
      <c r="A11" s="87">
        <v>43494</v>
      </c>
      <c r="B11" s="88" t="s">
        <v>177</v>
      </c>
      <c r="C11" s="89">
        <v>2</v>
      </c>
      <c r="D11" s="89">
        <v>2</v>
      </c>
      <c r="E11" s="89">
        <v>2</v>
      </c>
      <c r="F11" s="26">
        <v>0</v>
      </c>
      <c r="G11" s="26">
        <v>0</v>
      </c>
      <c r="H11" s="26">
        <v>0</v>
      </c>
      <c r="I11" s="88" t="s">
        <v>220</v>
      </c>
      <c r="J11" s="64" t="s">
        <v>221</v>
      </c>
    </row>
    <row r="12" spans="1:17" hidden="1" x14ac:dyDescent="0.25">
      <c r="A12" s="87">
        <v>43494</v>
      </c>
      <c r="B12" s="88" t="s">
        <v>169</v>
      </c>
      <c r="C12" s="89">
        <v>1</v>
      </c>
      <c r="D12" s="89">
        <v>1</v>
      </c>
      <c r="E12" s="89">
        <v>1</v>
      </c>
      <c r="F12" s="26">
        <v>0</v>
      </c>
      <c r="G12" s="26">
        <v>0</v>
      </c>
      <c r="H12" s="26">
        <v>0</v>
      </c>
      <c r="I12" s="88" t="s">
        <v>220</v>
      </c>
      <c r="J12" s="64" t="s">
        <v>221</v>
      </c>
    </row>
    <row r="13" spans="1:17" hidden="1" x14ac:dyDescent="0.25">
      <c r="A13" s="87">
        <v>43494</v>
      </c>
      <c r="B13" s="88" t="s">
        <v>219</v>
      </c>
      <c r="C13" s="89">
        <v>1</v>
      </c>
      <c r="D13" s="89">
        <v>1</v>
      </c>
      <c r="E13" s="89">
        <v>1</v>
      </c>
      <c r="F13" s="26">
        <v>0</v>
      </c>
      <c r="G13" s="26">
        <v>0</v>
      </c>
      <c r="H13" s="26">
        <v>0</v>
      </c>
      <c r="I13" s="88" t="s">
        <v>220</v>
      </c>
      <c r="J13" s="64" t="s">
        <v>221</v>
      </c>
    </row>
    <row r="14" spans="1:17" hidden="1" x14ac:dyDescent="0.25">
      <c r="A14" s="87">
        <v>43524</v>
      </c>
      <c r="B14" s="88" t="s">
        <v>188</v>
      </c>
      <c r="C14" s="89">
        <v>59</v>
      </c>
      <c r="D14" s="89">
        <v>73</v>
      </c>
      <c r="E14" s="89">
        <v>2</v>
      </c>
      <c r="F14" s="26">
        <v>0</v>
      </c>
      <c r="G14" s="26">
        <v>0</v>
      </c>
      <c r="H14" s="26">
        <v>0</v>
      </c>
      <c r="I14" s="88" t="s">
        <v>220</v>
      </c>
      <c r="J14" s="64" t="s">
        <v>221</v>
      </c>
    </row>
    <row r="15" spans="1:17" hidden="1" x14ac:dyDescent="0.25">
      <c r="A15" s="87">
        <v>43524</v>
      </c>
      <c r="B15" s="88" t="s">
        <v>189</v>
      </c>
      <c r="C15" s="89">
        <v>37</v>
      </c>
      <c r="D15" s="89">
        <v>55</v>
      </c>
      <c r="E15" s="89">
        <v>11</v>
      </c>
      <c r="F15" s="26">
        <v>0</v>
      </c>
      <c r="G15" s="26">
        <v>0</v>
      </c>
      <c r="H15" s="26">
        <v>0</v>
      </c>
      <c r="I15" s="88" t="s">
        <v>220</v>
      </c>
      <c r="J15" s="64" t="s">
        <v>221</v>
      </c>
    </row>
    <row r="16" spans="1:17" hidden="1" x14ac:dyDescent="0.25">
      <c r="A16" s="87">
        <v>43524</v>
      </c>
      <c r="B16" s="88" t="s">
        <v>170</v>
      </c>
      <c r="C16" s="89">
        <v>9</v>
      </c>
      <c r="D16" s="89">
        <v>26</v>
      </c>
      <c r="E16" s="89">
        <v>17</v>
      </c>
      <c r="F16" s="26">
        <v>0</v>
      </c>
      <c r="G16" s="26">
        <v>0</v>
      </c>
      <c r="H16" s="26">
        <v>0</v>
      </c>
      <c r="I16" s="88" t="s">
        <v>220</v>
      </c>
      <c r="J16" s="64" t="s">
        <v>221</v>
      </c>
    </row>
    <row r="17" spans="1:10" hidden="1" x14ac:dyDescent="0.25">
      <c r="A17" s="87">
        <v>43524</v>
      </c>
      <c r="B17" s="88" t="s">
        <v>209</v>
      </c>
      <c r="C17" s="89">
        <v>11</v>
      </c>
      <c r="D17" s="89">
        <v>17</v>
      </c>
      <c r="E17" s="89">
        <v>6</v>
      </c>
      <c r="F17" s="26">
        <v>0</v>
      </c>
      <c r="G17" s="26">
        <v>0</v>
      </c>
      <c r="H17" s="26">
        <v>0</v>
      </c>
      <c r="I17" s="88" t="s">
        <v>220</v>
      </c>
      <c r="J17" s="64" t="s">
        <v>221</v>
      </c>
    </row>
    <row r="18" spans="1:10" hidden="1" x14ac:dyDescent="0.25">
      <c r="A18" s="87">
        <v>43524</v>
      </c>
      <c r="B18" s="88" t="s">
        <v>187</v>
      </c>
      <c r="C18" s="89">
        <v>13</v>
      </c>
      <c r="D18" s="89">
        <v>13</v>
      </c>
      <c r="E18" s="89">
        <v>0</v>
      </c>
      <c r="F18" s="26">
        <v>0</v>
      </c>
      <c r="G18" s="26">
        <v>0</v>
      </c>
      <c r="H18" s="26">
        <v>0</v>
      </c>
      <c r="I18" s="88" t="s">
        <v>220</v>
      </c>
      <c r="J18" s="64" t="s">
        <v>221</v>
      </c>
    </row>
    <row r="19" spans="1:10" hidden="1" x14ac:dyDescent="0.25">
      <c r="A19" s="87">
        <v>43524</v>
      </c>
      <c r="B19" s="88" t="s">
        <v>169</v>
      </c>
      <c r="C19" s="89">
        <v>5</v>
      </c>
      <c r="D19" s="89">
        <v>6</v>
      </c>
      <c r="E19" s="89">
        <v>1</v>
      </c>
      <c r="F19" s="26">
        <v>0</v>
      </c>
      <c r="G19" s="26">
        <v>0</v>
      </c>
      <c r="H19" s="26">
        <v>0</v>
      </c>
      <c r="I19" s="88" t="s">
        <v>220</v>
      </c>
      <c r="J19" s="64" t="s">
        <v>221</v>
      </c>
    </row>
    <row r="20" spans="1:10" hidden="1" x14ac:dyDescent="0.25">
      <c r="A20" s="87">
        <v>43524</v>
      </c>
      <c r="B20" s="88" t="s">
        <v>192</v>
      </c>
      <c r="C20" s="89">
        <v>6</v>
      </c>
      <c r="D20" s="89">
        <v>6</v>
      </c>
      <c r="E20" s="89">
        <v>0</v>
      </c>
      <c r="F20" s="26">
        <v>0</v>
      </c>
      <c r="G20" s="26">
        <v>0</v>
      </c>
      <c r="H20" s="26">
        <v>0</v>
      </c>
      <c r="I20" s="88" t="s">
        <v>220</v>
      </c>
      <c r="J20" s="64" t="s">
        <v>221</v>
      </c>
    </row>
    <row r="21" spans="1:10" hidden="1" x14ac:dyDescent="0.25">
      <c r="A21" s="87">
        <v>43524</v>
      </c>
      <c r="B21" s="88" t="s">
        <v>178</v>
      </c>
      <c r="C21" s="89">
        <v>4</v>
      </c>
      <c r="D21" s="89">
        <v>4</v>
      </c>
      <c r="E21" s="89">
        <v>0</v>
      </c>
      <c r="F21" s="26">
        <v>0</v>
      </c>
      <c r="G21" s="26">
        <v>0</v>
      </c>
      <c r="H21" s="26">
        <v>0</v>
      </c>
      <c r="I21" s="88" t="s">
        <v>220</v>
      </c>
      <c r="J21" s="64" t="s">
        <v>221</v>
      </c>
    </row>
    <row r="22" spans="1:10" hidden="1" x14ac:dyDescent="0.25">
      <c r="A22" s="87">
        <v>43524</v>
      </c>
      <c r="B22" s="88" t="s">
        <v>177</v>
      </c>
      <c r="C22" s="89">
        <v>1</v>
      </c>
      <c r="D22" s="89">
        <v>3</v>
      </c>
      <c r="E22" s="89">
        <v>2</v>
      </c>
      <c r="F22" s="26">
        <v>0</v>
      </c>
      <c r="G22" s="26">
        <v>0</v>
      </c>
      <c r="H22" s="26">
        <v>0</v>
      </c>
      <c r="I22" s="88" t="s">
        <v>220</v>
      </c>
      <c r="J22" s="64" t="s">
        <v>221</v>
      </c>
    </row>
    <row r="23" spans="1:10" hidden="1" x14ac:dyDescent="0.25">
      <c r="A23" s="87">
        <v>43524</v>
      </c>
      <c r="B23" s="88" t="s">
        <v>193</v>
      </c>
      <c r="C23" s="89">
        <v>1</v>
      </c>
      <c r="D23" s="89">
        <v>1</v>
      </c>
      <c r="E23" s="89">
        <v>0</v>
      </c>
      <c r="F23" s="26">
        <v>0</v>
      </c>
      <c r="G23" s="26">
        <v>0</v>
      </c>
      <c r="H23" s="26">
        <v>0</v>
      </c>
      <c r="I23" s="88" t="s">
        <v>220</v>
      </c>
      <c r="J23" s="64" t="s">
        <v>221</v>
      </c>
    </row>
    <row r="24" spans="1:10" hidden="1" x14ac:dyDescent="0.25">
      <c r="A24" s="87">
        <v>43555</v>
      </c>
      <c r="B24" s="88" t="s">
        <v>189</v>
      </c>
      <c r="C24" s="89">
        <v>153</v>
      </c>
      <c r="D24" s="89">
        <v>208</v>
      </c>
      <c r="E24" s="89">
        <v>11</v>
      </c>
      <c r="F24" s="26">
        <v>0</v>
      </c>
      <c r="G24" s="26">
        <v>0</v>
      </c>
      <c r="H24" s="26">
        <v>0</v>
      </c>
      <c r="I24" s="88" t="s">
        <v>220</v>
      </c>
      <c r="J24" s="64" t="s">
        <v>221</v>
      </c>
    </row>
    <row r="25" spans="1:10" hidden="1" x14ac:dyDescent="0.25">
      <c r="A25" s="87">
        <v>43555</v>
      </c>
      <c r="B25" s="88" t="s">
        <v>188</v>
      </c>
      <c r="C25" s="89">
        <v>115</v>
      </c>
      <c r="D25" s="89">
        <v>188</v>
      </c>
      <c r="E25" s="89">
        <v>2</v>
      </c>
      <c r="F25" s="26">
        <v>0</v>
      </c>
      <c r="G25" s="26">
        <v>0</v>
      </c>
      <c r="H25" s="26">
        <v>0</v>
      </c>
      <c r="I25" s="88" t="s">
        <v>220</v>
      </c>
      <c r="J25" s="64" t="s">
        <v>221</v>
      </c>
    </row>
    <row r="26" spans="1:10" hidden="1" x14ac:dyDescent="0.25">
      <c r="A26" s="87">
        <v>43555</v>
      </c>
      <c r="B26" s="88" t="s">
        <v>209</v>
      </c>
      <c r="C26" s="89">
        <v>29</v>
      </c>
      <c r="D26" s="89">
        <v>46</v>
      </c>
      <c r="E26" s="89">
        <v>6</v>
      </c>
      <c r="F26" s="26">
        <v>0</v>
      </c>
      <c r="G26" s="26">
        <v>0</v>
      </c>
      <c r="H26" s="26">
        <v>0</v>
      </c>
      <c r="I26" s="88" t="s">
        <v>220</v>
      </c>
      <c r="J26" s="64" t="s">
        <v>221</v>
      </c>
    </row>
    <row r="27" spans="1:10" hidden="1" x14ac:dyDescent="0.25">
      <c r="A27" s="87">
        <v>43555</v>
      </c>
      <c r="B27" s="88" t="s">
        <v>170</v>
      </c>
      <c r="C27" s="89">
        <v>11</v>
      </c>
      <c r="D27" s="89">
        <v>37</v>
      </c>
      <c r="E27" s="89">
        <v>17</v>
      </c>
      <c r="F27" s="26">
        <v>0</v>
      </c>
      <c r="G27" s="26">
        <v>0</v>
      </c>
      <c r="H27" s="26">
        <v>0</v>
      </c>
      <c r="I27" s="88" t="s">
        <v>220</v>
      </c>
      <c r="J27" s="64" t="s">
        <v>221</v>
      </c>
    </row>
    <row r="28" spans="1:10" hidden="1" x14ac:dyDescent="0.25">
      <c r="A28" s="87">
        <v>43555</v>
      </c>
      <c r="B28" s="88" t="s">
        <v>192</v>
      </c>
      <c r="C28" s="89">
        <v>17</v>
      </c>
      <c r="D28" s="89">
        <v>23</v>
      </c>
      <c r="E28" s="89">
        <v>0</v>
      </c>
      <c r="F28" s="26">
        <v>0</v>
      </c>
      <c r="G28" s="26">
        <v>0</v>
      </c>
      <c r="H28" s="26">
        <v>0</v>
      </c>
      <c r="I28" s="88" t="s">
        <v>220</v>
      </c>
      <c r="J28" s="64" t="s">
        <v>221</v>
      </c>
    </row>
    <row r="29" spans="1:10" hidden="1" x14ac:dyDescent="0.25">
      <c r="A29" s="87">
        <v>43555</v>
      </c>
      <c r="B29" s="88" t="s">
        <v>187</v>
      </c>
      <c r="C29" s="89">
        <v>8</v>
      </c>
      <c r="D29" s="89">
        <v>21</v>
      </c>
      <c r="E29" s="89">
        <v>0</v>
      </c>
      <c r="F29" s="26">
        <v>0</v>
      </c>
      <c r="G29" s="26">
        <v>0</v>
      </c>
      <c r="H29" s="26">
        <v>0</v>
      </c>
      <c r="I29" s="88" t="s">
        <v>220</v>
      </c>
      <c r="J29" s="64" t="s">
        <v>221</v>
      </c>
    </row>
    <row r="30" spans="1:10" hidden="1" x14ac:dyDescent="0.25">
      <c r="A30" s="87">
        <v>43555</v>
      </c>
      <c r="B30" s="88" t="s">
        <v>169</v>
      </c>
      <c r="C30" s="89">
        <v>7</v>
      </c>
      <c r="D30" s="89">
        <v>13</v>
      </c>
      <c r="E30" s="89">
        <v>1</v>
      </c>
      <c r="F30" s="26">
        <v>0</v>
      </c>
      <c r="G30" s="26">
        <v>0</v>
      </c>
      <c r="H30" s="26">
        <v>0</v>
      </c>
      <c r="I30" s="88" t="s">
        <v>220</v>
      </c>
      <c r="J30" s="64" t="s">
        <v>221</v>
      </c>
    </row>
    <row r="31" spans="1:10" hidden="1" x14ac:dyDescent="0.25">
      <c r="A31" s="87">
        <v>43555</v>
      </c>
      <c r="B31" s="88" t="s">
        <v>181</v>
      </c>
      <c r="C31" s="89">
        <v>9</v>
      </c>
      <c r="D31" s="89">
        <v>9</v>
      </c>
      <c r="E31" s="89">
        <v>0</v>
      </c>
      <c r="F31" s="26">
        <v>0</v>
      </c>
      <c r="G31" s="26">
        <v>0</v>
      </c>
      <c r="H31" s="26">
        <v>0</v>
      </c>
      <c r="I31" s="88" t="s">
        <v>220</v>
      </c>
      <c r="J31" s="64" t="s">
        <v>221</v>
      </c>
    </row>
    <row r="32" spans="1:10" hidden="1" x14ac:dyDescent="0.25">
      <c r="A32" s="87">
        <v>43555</v>
      </c>
      <c r="B32" s="88" t="s">
        <v>193</v>
      </c>
      <c r="C32" s="89">
        <v>8</v>
      </c>
      <c r="D32" s="89">
        <v>9</v>
      </c>
      <c r="E32" s="89">
        <v>0</v>
      </c>
      <c r="F32" s="26">
        <v>0</v>
      </c>
      <c r="G32" s="26">
        <v>0</v>
      </c>
      <c r="H32" s="26">
        <v>0</v>
      </c>
      <c r="I32" s="88" t="s">
        <v>220</v>
      </c>
      <c r="J32" s="64" t="s">
        <v>221</v>
      </c>
    </row>
    <row r="33" spans="1:10" hidden="1" x14ac:dyDescent="0.25">
      <c r="A33" s="87">
        <v>43555</v>
      </c>
      <c r="B33" s="88" t="s">
        <v>177</v>
      </c>
      <c r="C33" s="89">
        <v>1</v>
      </c>
      <c r="D33" s="89">
        <v>4</v>
      </c>
      <c r="E33" s="89">
        <v>2</v>
      </c>
      <c r="F33" s="26">
        <v>0</v>
      </c>
      <c r="G33" s="26">
        <v>0</v>
      </c>
      <c r="H33" s="26">
        <v>0</v>
      </c>
      <c r="I33" s="88" t="s">
        <v>220</v>
      </c>
      <c r="J33" s="64" t="s">
        <v>221</v>
      </c>
    </row>
    <row r="34" spans="1:10" hidden="1" x14ac:dyDescent="0.25">
      <c r="A34" s="87">
        <v>43496</v>
      </c>
      <c r="B34" s="88" t="s">
        <v>189</v>
      </c>
      <c r="C34" s="89">
        <v>106</v>
      </c>
      <c r="D34" s="89">
        <v>106</v>
      </c>
      <c r="E34" s="89">
        <v>0</v>
      </c>
      <c r="F34" s="26">
        <v>0</v>
      </c>
      <c r="G34" s="26">
        <v>0</v>
      </c>
      <c r="H34" s="26">
        <v>0</v>
      </c>
      <c r="I34" s="88" t="s">
        <v>222</v>
      </c>
      <c r="J34" s="64" t="s">
        <v>221</v>
      </c>
    </row>
    <row r="35" spans="1:10" hidden="1" x14ac:dyDescent="0.25">
      <c r="A35" s="87">
        <v>43496</v>
      </c>
      <c r="B35" s="88" t="s">
        <v>209</v>
      </c>
      <c r="C35" s="89">
        <v>106</v>
      </c>
      <c r="D35" s="89">
        <v>106</v>
      </c>
      <c r="E35" s="89">
        <v>0</v>
      </c>
      <c r="F35" s="26">
        <v>0</v>
      </c>
      <c r="G35" s="26">
        <v>0</v>
      </c>
      <c r="H35" s="26">
        <v>0</v>
      </c>
      <c r="I35" s="88" t="s">
        <v>222</v>
      </c>
      <c r="J35" s="64" t="s">
        <v>221</v>
      </c>
    </row>
    <row r="36" spans="1:10" hidden="1" x14ac:dyDescent="0.25">
      <c r="A36" s="87">
        <v>43496</v>
      </c>
      <c r="B36" s="88" t="s">
        <v>188</v>
      </c>
      <c r="C36" s="89">
        <v>88</v>
      </c>
      <c r="D36" s="89">
        <v>88</v>
      </c>
      <c r="E36" s="89">
        <v>0</v>
      </c>
      <c r="F36" s="26">
        <v>0</v>
      </c>
      <c r="G36" s="26">
        <v>0</v>
      </c>
      <c r="H36" s="26">
        <v>0</v>
      </c>
      <c r="I36" s="88" t="s">
        <v>222</v>
      </c>
      <c r="J36" s="64" t="s">
        <v>221</v>
      </c>
    </row>
    <row r="37" spans="1:10" hidden="1" x14ac:dyDescent="0.25">
      <c r="A37" s="87">
        <v>43496</v>
      </c>
      <c r="B37" s="88" t="s">
        <v>169</v>
      </c>
      <c r="C37" s="89">
        <v>74</v>
      </c>
      <c r="D37" s="89">
        <v>74</v>
      </c>
      <c r="E37" s="89">
        <v>0</v>
      </c>
      <c r="F37" s="26">
        <v>0</v>
      </c>
      <c r="G37" s="26">
        <v>0</v>
      </c>
      <c r="H37" s="26">
        <v>0</v>
      </c>
      <c r="I37" s="88" t="s">
        <v>222</v>
      </c>
      <c r="J37" s="64" t="s">
        <v>221</v>
      </c>
    </row>
    <row r="38" spans="1:10" hidden="1" x14ac:dyDescent="0.25">
      <c r="A38" s="87">
        <v>43496</v>
      </c>
      <c r="B38" s="88" t="s">
        <v>170</v>
      </c>
      <c r="C38" s="89">
        <v>67</v>
      </c>
      <c r="D38" s="89">
        <v>67</v>
      </c>
      <c r="E38" s="89">
        <v>0</v>
      </c>
      <c r="F38" s="26">
        <v>0</v>
      </c>
      <c r="G38" s="26">
        <v>0</v>
      </c>
      <c r="H38" s="26">
        <v>0</v>
      </c>
      <c r="I38" s="88" t="s">
        <v>222</v>
      </c>
      <c r="J38" s="64" t="s">
        <v>221</v>
      </c>
    </row>
    <row r="39" spans="1:10" hidden="1" x14ac:dyDescent="0.25">
      <c r="A39" s="87">
        <v>43496</v>
      </c>
      <c r="B39" s="88" t="s">
        <v>182</v>
      </c>
      <c r="C39" s="89">
        <v>45</v>
      </c>
      <c r="D39" s="89">
        <v>45</v>
      </c>
      <c r="E39" s="89">
        <v>0</v>
      </c>
      <c r="F39" s="26">
        <v>0</v>
      </c>
      <c r="G39" s="26">
        <v>0</v>
      </c>
      <c r="H39" s="26">
        <v>0</v>
      </c>
      <c r="I39" s="88" t="s">
        <v>222</v>
      </c>
      <c r="J39" s="64" t="s">
        <v>221</v>
      </c>
    </row>
    <row r="40" spans="1:10" hidden="1" x14ac:dyDescent="0.25">
      <c r="A40" s="87">
        <v>43496</v>
      </c>
      <c r="B40" s="88" t="s">
        <v>192</v>
      </c>
      <c r="C40" s="89">
        <v>41</v>
      </c>
      <c r="D40" s="89">
        <v>41</v>
      </c>
      <c r="E40" s="89">
        <v>0</v>
      </c>
      <c r="F40" s="26">
        <v>0</v>
      </c>
      <c r="G40" s="26">
        <v>0</v>
      </c>
      <c r="H40" s="26">
        <v>0</v>
      </c>
      <c r="I40" s="88" t="s">
        <v>222</v>
      </c>
      <c r="J40" s="64" t="s">
        <v>221</v>
      </c>
    </row>
    <row r="41" spans="1:10" hidden="1" x14ac:dyDescent="0.25">
      <c r="A41" s="87">
        <v>43496</v>
      </c>
      <c r="B41" s="88" t="s">
        <v>178</v>
      </c>
      <c r="C41" s="89">
        <v>34</v>
      </c>
      <c r="D41" s="89">
        <v>34</v>
      </c>
      <c r="E41" s="89">
        <v>0</v>
      </c>
      <c r="F41" s="26">
        <v>0</v>
      </c>
      <c r="G41" s="26">
        <v>0</v>
      </c>
      <c r="H41" s="26">
        <v>0</v>
      </c>
      <c r="I41" s="88" t="s">
        <v>222</v>
      </c>
      <c r="J41" s="64" t="s">
        <v>221</v>
      </c>
    </row>
    <row r="42" spans="1:10" hidden="1" x14ac:dyDescent="0.25">
      <c r="A42" s="87">
        <v>43496</v>
      </c>
      <c r="B42" s="88" t="s">
        <v>177</v>
      </c>
      <c r="C42" s="89">
        <v>33</v>
      </c>
      <c r="D42" s="89">
        <v>33</v>
      </c>
      <c r="E42" s="89">
        <v>0</v>
      </c>
      <c r="F42" s="26">
        <v>0</v>
      </c>
      <c r="G42" s="26">
        <v>0</v>
      </c>
      <c r="H42" s="26">
        <v>0</v>
      </c>
      <c r="I42" s="88" t="s">
        <v>222</v>
      </c>
      <c r="J42" s="64" t="s">
        <v>221</v>
      </c>
    </row>
    <row r="43" spans="1:10" hidden="1" x14ac:dyDescent="0.25">
      <c r="A43" s="87">
        <v>43496</v>
      </c>
      <c r="B43" s="88" t="s">
        <v>187</v>
      </c>
      <c r="C43" s="89">
        <v>25</v>
      </c>
      <c r="D43" s="89">
        <v>25</v>
      </c>
      <c r="E43" s="89">
        <v>0</v>
      </c>
      <c r="F43" s="26">
        <v>0</v>
      </c>
      <c r="G43" s="26">
        <v>0</v>
      </c>
      <c r="H43" s="26">
        <v>0</v>
      </c>
      <c r="I43" s="88" t="s">
        <v>222</v>
      </c>
      <c r="J43" s="64" t="s">
        <v>221</v>
      </c>
    </row>
    <row r="44" spans="1:10" hidden="1" x14ac:dyDescent="0.25">
      <c r="A44" s="87">
        <v>43496</v>
      </c>
      <c r="B44" s="88" t="s">
        <v>202</v>
      </c>
      <c r="C44" s="89">
        <v>23</v>
      </c>
      <c r="D44" s="89">
        <v>23</v>
      </c>
      <c r="E44" s="89">
        <v>0</v>
      </c>
      <c r="F44" s="26">
        <v>0</v>
      </c>
      <c r="G44" s="26">
        <v>0</v>
      </c>
      <c r="H44" s="26">
        <v>0</v>
      </c>
      <c r="I44" s="88" t="s">
        <v>222</v>
      </c>
      <c r="J44" s="64" t="s">
        <v>221</v>
      </c>
    </row>
    <row r="45" spans="1:10" hidden="1" x14ac:dyDescent="0.25">
      <c r="A45" s="87">
        <v>43496</v>
      </c>
      <c r="B45" s="88" t="s">
        <v>185</v>
      </c>
      <c r="C45" s="89">
        <v>20</v>
      </c>
      <c r="D45" s="89">
        <v>20</v>
      </c>
      <c r="E45" s="89">
        <v>0</v>
      </c>
      <c r="F45" s="26">
        <v>0</v>
      </c>
      <c r="G45" s="26">
        <v>0</v>
      </c>
      <c r="H45" s="26">
        <v>0</v>
      </c>
      <c r="I45" s="88" t="s">
        <v>222</v>
      </c>
      <c r="J45" s="64" t="s">
        <v>221</v>
      </c>
    </row>
    <row r="46" spans="1:10" hidden="1" x14ac:dyDescent="0.25">
      <c r="A46" s="87">
        <v>43496</v>
      </c>
      <c r="B46" s="88" t="s">
        <v>219</v>
      </c>
      <c r="C46" s="89">
        <v>8</v>
      </c>
      <c r="D46" s="89">
        <v>8</v>
      </c>
      <c r="E46" s="89">
        <v>0</v>
      </c>
      <c r="F46" s="26">
        <v>0</v>
      </c>
      <c r="G46" s="26">
        <v>0</v>
      </c>
      <c r="H46" s="26">
        <v>0</v>
      </c>
      <c r="I46" s="88" t="s">
        <v>222</v>
      </c>
      <c r="J46" s="64" t="s">
        <v>221</v>
      </c>
    </row>
    <row r="47" spans="1:10" hidden="1" x14ac:dyDescent="0.25">
      <c r="A47" s="87">
        <v>43496</v>
      </c>
      <c r="B47" s="88" t="s">
        <v>155</v>
      </c>
      <c r="C47" s="89">
        <v>7</v>
      </c>
      <c r="D47" s="89">
        <v>7</v>
      </c>
      <c r="E47" s="89">
        <v>0</v>
      </c>
      <c r="F47" s="26">
        <v>0</v>
      </c>
      <c r="G47" s="26">
        <v>0</v>
      </c>
      <c r="H47" s="26">
        <v>0</v>
      </c>
      <c r="I47" s="88" t="s">
        <v>222</v>
      </c>
      <c r="J47" s="64" t="s">
        <v>221</v>
      </c>
    </row>
    <row r="48" spans="1:10" hidden="1" x14ac:dyDescent="0.25">
      <c r="A48" s="87">
        <v>43496</v>
      </c>
      <c r="B48" s="88" t="s">
        <v>223</v>
      </c>
      <c r="C48" s="89">
        <v>5</v>
      </c>
      <c r="D48" s="89">
        <v>5</v>
      </c>
      <c r="E48" s="89">
        <v>0</v>
      </c>
      <c r="F48" s="26">
        <v>0</v>
      </c>
      <c r="G48" s="26">
        <v>0</v>
      </c>
      <c r="H48" s="26">
        <v>0</v>
      </c>
      <c r="I48" s="88" t="s">
        <v>222</v>
      </c>
      <c r="J48" s="64" t="s">
        <v>221</v>
      </c>
    </row>
    <row r="49" spans="1:10" hidden="1" x14ac:dyDescent="0.25">
      <c r="A49" s="87">
        <v>43496</v>
      </c>
      <c r="B49" s="88" t="s">
        <v>180</v>
      </c>
      <c r="C49" s="89">
        <v>4</v>
      </c>
      <c r="D49" s="89">
        <v>4</v>
      </c>
      <c r="E49" s="89">
        <v>0</v>
      </c>
      <c r="F49" s="26">
        <v>0</v>
      </c>
      <c r="G49" s="26">
        <v>0</v>
      </c>
      <c r="H49" s="26">
        <v>0</v>
      </c>
      <c r="I49" s="88" t="s">
        <v>222</v>
      </c>
      <c r="J49" s="64" t="s">
        <v>221</v>
      </c>
    </row>
    <row r="50" spans="1:10" hidden="1" x14ac:dyDescent="0.25">
      <c r="A50" s="87">
        <v>43496</v>
      </c>
      <c r="B50" s="88" t="s">
        <v>207</v>
      </c>
      <c r="C50" s="89">
        <v>3</v>
      </c>
      <c r="D50" s="89">
        <v>3</v>
      </c>
      <c r="E50" s="89">
        <v>0</v>
      </c>
      <c r="F50" s="26">
        <v>0</v>
      </c>
      <c r="G50" s="26">
        <v>0</v>
      </c>
      <c r="H50" s="26">
        <v>0</v>
      </c>
      <c r="I50" s="88" t="s">
        <v>222</v>
      </c>
      <c r="J50" s="64" t="s">
        <v>221</v>
      </c>
    </row>
    <row r="51" spans="1:10" hidden="1" x14ac:dyDescent="0.25">
      <c r="A51" s="87">
        <v>43496</v>
      </c>
      <c r="B51" s="88" t="s">
        <v>224</v>
      </c>
      <c r="C51" s="89">
        <v>3</v>
      </c>
      <c r="D51" s="89">
        <v>3</v>
      </c>
      <c r="E51" s="89">
        <v>0</v>
      </c>
      <c r="F51" s="26">
        <v>0</v>
      </c>
      <c r="G51" s="26">
        <v>0</v>
      </c>
      <c r="H51" s="26">
        <v>0</v>
      </c>
      <c r="I51" s="88" t="s">
        <v>222</v>
      </c>
      <c r="J51" s="64" t="s">
        <v>221</v>
      </c>
    </row>
    <row r="52" spans="1:10" hidden="1" x14ac:dyDescent="0.25">
      <c r="A52" s="87">
        <v>43496</v>
      </c>
      <c r="B52" s="88" t="s">
        <v>225</v>
      </c>
      <c r="C52" s="89">
        <v>3</v>
      </c>
      <c r="D52" s="89">
        <v>3</v>
      </c>
      <c r="E52" s="89">
        <v>0</v>
      </c>
      <c r="F52" s="26">
        <v>0</v>
      </c>
      <c r="G52" s="26">
        <v>0</v>
      </c>
      <c r="H52" s="26">
        <v>0</v>
      </c>
      <c r="I52" s="88" t="s">
        <v>222</v>
      </c>
      <c r="J52" s="64" t="s">
        <v>221</v>
      </c>
    </row>
    <row r="53" spans="1:10" hidden="1" x14ac:dyDescent="0.25">
      <c r="A53" s="87">
        <v>43496</v>
      </c>
      <c r="B53" s="88" t="s">
        <v>226</v>
      </c>
      <c r="C53" s="89">
        <v>3</v>
      </c>
      <c r="D53" s="89">
        <v>3</v>
      </c>
      <c r="E53" s="89">
        <v>0</v>
      </c>
      <c r="F53" s="26">
        <v>0</v>
      </c>
      <c r="G53" s="26">
        <v>0</v>
      </c>
      <c r="H53" s="26">
        <v>0</v>
      </c>
      <c r="I53" s="88" t="s">
        <v>222</v>
      </c>
      <c r="J53" s="64" t="s">
        <v>221</v>
      </c>
    </row>
    <row r="54" spans="1:10" hidden="1" x14ac:dyDescent="0.25">
      <c r="A54" s="87">
        <v>43496</v>
      </c>
      <c r="B54" s="88" t="s">
        <v>172</v>
      </c>
      <c r="C54" s="89">
        <v>3</v>
      </c>
      <c r="D54" s="89">
        <v>3</v>
      </c>
      <c r="E54" s="89">
        <v>0</v>
      </c>
      <c r="F54" s="26">
        <v>0</v>
      </c>
      <c r="G54" s="26">
        <v>0</v>
      </c>
      <c r="H54" s="26">
        <v>0</v>
      </c>
      <c r="I54" s="88" t="s">
        <v>222</v>
      </c>
      <c r="J54" s="64" t="s">
        <v>221</v>
      </c>
    </row>
    <row r="55" spans="1:10" hidden="1" x14ac:dyDescent="0.25">
      <c r="A55" s="87">
        <v>43496</v>
      </c>
      <c r="B55" s="88" t="s">
        <v>199</v>
      </c>
      <c r="C55" s="89">
        <v>1</v>
      </c>
      <c r="D55" s="89">
        <v>1</v>
      </c>
      <c r="E55" s="89">
        <v>0</v>
      </c>
      <c r="F55" s="26">
        <v>0</v>
      </c>
      <c r="G55" s="26">
        <v>0</v>
      </c>
      <c r="H55" s="26">
        <v>0</v>
      </c>
      <c r="I55" s="88" t="s">
        <v>222</v>
      </c>
      <c r="J55" s="64" t="s">
        <v>221</v>
      </c>
    </row>
    <row r="56" spans="1:10" hidden="1" x14ac:dyDescent="0.25">
      <c r="A56" s="87">
        <v>43496</v>
      </c>
      <c r="B56" s="88" t="s">
        <v>150</v>
      </c>
      <c r="C56" s="89">
        <v>1</v>
      </c>
      <c r="D56" s="89">
        <v>1</v>
      </c>
      <c r="E56" s="89">
        <v>0</v>
      </c>
      <c r="F56" s="26">
        <v>0</v>
      </c>
      <c r="G56" s="26">
        <v>0</v>
      </c>
      <c r="H56" s="26">
        <v>0</v>
      </c>
      <c r="I56" s="88" t="s">
        <v>222</v>
      </c>
      <c r="J56" s="64" t="s">
        <v>221</v>
      </c>
    </row>
    <row r="57" spans="1:10" hidden="1" x14ac:dyDescent="0.25">
      <c r="A57" s="87">
        <v>43496</v>
      </c>
      <c r="B57" s="88" t="s">
        <v>205</v>
      </c>
      <c r="C57" s="89">
        <v>1</v>
      </c>
      <c r="D57" s="89">
        <v>1</v>
      </c>
      <c r="E57" s="89">
        <v>0</v>
      </c>
      <c r="F57" s="26">
        <v>0</v>
      </c>
      <c r="G57" s="26">
        <v>0</v>
      </c>
      <c r="H57" s="26">
        <v>0</v>
      </c>
      <c r="I57" s="88" t="s">
        <v>222</v>
      </c>
      <c r="J57" s="64" t="s">
        <v>221</v>
      </c>
    </row>
    <row r="58" spans="1:10" hidden="1" x14ac:dyDescent="0.25">
      <c r="A58" s="87">
        <v>43496</v>
      </c>
      <c r="B58" s="88" t="s">
        <v>227</v>
      </c>
      <c r="C58" s="89">
        <v>1</v>
      </c>
      <c r="D58" s="89">
        <v>1</v>
      </c>
      <c r="E58" s="89">
        <v>0</v>
      </c>
      <c r="F58" s="26">
        <v>0</v>
      </c>
      <c r="G58" s="26">
        <v>0</v>
      </c>
      <c r="H58" s="26">
        <v>0</v>
      </c>
      <c r="I58" s="88" t="s">
        <v>222</v>
      </c>
      <c r="J58" s="64" t="s">
        <v>221</v>
      </c>
    </row>
    <row r="59" spans="1:10" hidden="1" x14ac:dyDescent="0.25">
      <c r="A59" s="87">
        <v>43496</v>
      </c>
      <c r="B59" s="88" t="s">
        <v>228</v>
      </c>
      <c r="C59" s="89">
        <v>1</v>
      </c>
      <c r="D59" s="89">
        <v>1</v>
      </c>
      <c r="E59" s="89">
        <v>0</v>
      </c>
      <c r="F59" s="26">
        <v>0</v>
      </c>
      <c r="G59" s="26">
        <v>0</v>
      </c>
      <c r="H59" s="26">
        <v>0</v>
      </c>
      <c r="I59" s="88" t="s">
        <v>222</v>
      </c>
      <c r="J59" s="64" t="s">
        <v>221</v>
      </c>
    </row>
    <row r="60" spans="1:10" hidden="1" x14ac:dyDescent="0.25">
      <c r="A60" s="87">
        <v>43496</v>
      </c>
      <c r="B60" s="88" t="s">
        <v>194</v>
      </c>
      <c r="C60" s="89">
        <v>1</v>
      </c>
      <c r="D60" s="89">
        <v>1</v>
      </c>
      <c r="E60" s="89">
        <v>0</v>
      </c>
      <c r="F60" s="26">
        <v>0</v>
      </c>
      <c r="G60" s="26">
        <v>0</v>
      </c>
      <c r="H60" s="26">
        <v>0</v>
      </c>
      <c r="I60" s="88" t="s">
        <v>222</v>
      </c>
      <c r="J60" s="64" t="s">
        <v>221</v>
      </c>
    </row>
    <row r="61" spans="1:10" hidden="1" x14ac:dyDescent="0.25">
      <c r="A61" s="87">
        <v>43496</v>
      </c>
      <c r="B61" s="88" t="s">
        <v>229</v>
      </c>
      <c r="C61" s="89">
        <v>1</v>
      </c>
      <c r="D61" s="89">
        <v>1</v>
      </c>
      <c r="E61" s="89">
        <v>0</v>
      </c>
      <c r="F61" s="26">
        <v>0</v>
      </c>
      <c r="G61" s="26">
        <v>0</v>
      </c>
      <c r="H61" s="26">
        <v>0</v>
      </c>
      <c r="I61" s="88" t="s">
        <v>222</v>
      </c>
      <c r="J61" s="64" t="s">
        <v>221</v>
      </c>
    </row>
    <row r="62" spans="1:10" hidden="1" x14ac:dyDescent="0.25">
      <c r="A62" s="87">
        <v>43496</v>
      </c>
      <c r="B62" s="88" t="s">
        <v>193</v>
      </c>
      <c r="C62" s="89">
        <v>1</v>
      </c>
      <c r="D62" s="89">
        <v>1</v>
      </c>
      <c r="E62" s="89">
        <v>0</v>
      </c>
      <c r="F62" s="26">
        <v>0</v>
      </c>
      <c r="G62" s="26">
        <v>0</v>
      </c>
      <c r="H62" s="26">
        <v>0</v>
      </c>
      <c r="I62" s="88" t="s">
        <v>222</v>
      </c>
      <c r="J62" s="64" t="s">
        <v>221</v>
      </c>
    </row>
    <row r="63" spans="1:10" hidden="1" x14ac:dyDescent="0.25">
      <c r="A63" s="87">
        <v>43496</v>
      </c>
      <c r="B63" s="88" t="s">
        <v>230</v>
      </c>
      <c r="C63" s="89">
        <v>1</v>
      </c>
      <c r="D63" s="89">
        <v>1</v>
      </c>
      <c r="E63" s="89">
        <v>0</v>
      </c>
      <c r="F63" s="26">
        <v>0</v>
      </c>
      <c r="G63" s="26">
        <v>0</v>
      </c>
      <c r="H63" s="26">
        <v>0</v>
      </c>
      <c r="I63" s="88" t="s">
        <v>222</v>
      </c>
      <c r="J63" s="64" t="s">
        <v>221</v>
      </c>
    </row>
    <row r="64" spans="1:10" hidden="1" x14ac:dyDescent="0.25">
      <c r="A64" s="87">
        <v>43496</v>
      </c>
      <c r="B64" s="88" t="s">
        <v>231</v>
      </c>
      <c r="C64" s="89">
        <v>1</v>
      </c>
      <c r="D64" s="89">
        <v>1</v>
      </c>
      <c r="E64" s="89">
        <v>0</v>
      </c>
      <c r="F64" s="26">
        <v>0</v>
      </c>
      <c r="G64" s="26">
        <v>0</v>
      </c>
      <c r="H64" s="26">
        <v>0</v>
      </c>
      <c r="I64" s="88" t="s">
        <v>222</v>
      </c>
      <c r="J64" s="64" t="s">
        <v>221</v>
      </c>
    </row>
    <row r="65" spans="1:10" hidden="1" x14ac:dyDescent="0.25">
      <c r="A65" s="87">
        <v>43524</v>
      </c>
      <c r="B65" s="88" t="s">
        <v>209</v>
      </c>
      <c r="C65" s="89">
        <v>174</v>
      </c>
      <c r="D65" s="89">
        <v>280</v>
      </c>
      <c r="E65" s="89">
        <v>0</v>
      </c>
      <c r="F65" s="26">
        <v>0</v>
      </c>
      <c r="G65" s="26">
        <v>0</v>
      </c>
      <c r="H65" s="26">
        <v>0</v>
      </c>
      <c r="I65" s="88" t="s">
        <v>222</v>
      </c>
      <c r="J65" s="64" t="s">
        <v>221</v>
      </c>
    </row>
    <row r="66" spans="1:10" hidden="1" x14ac:dyDescent="0.25">
      <c r="A66" s="87">
        <v>43524</v>
      </c>
      <c r="B66" s="88" t="s">
        <v>189</v>
      </c>
      <c r="C66" s="89">
        <v>112</v>
      </c>
      <c r="D66" s="89">
        <v>218</v>
      </c>
      <c r="E66" s="89">
        <v>0</v>
      </c>
      <c r="F66" s="26">
        <v>0</v>
      </c>
      <c r="G66" s="26">
        <v>0</v>
      </c>
      <c r="H66" s="26">
        <v>0</v>
      </c>
      <c r="I66" s="88" t="s">
        <v>222</v>
      </c>
      <c r="J66" s="64" t="s">
        <v>221</v>
      </c>
    </row>
    <row r="67" spans="1:10" hidden="1" x14ac:dyDescent="0.25">
      <c r="A67" s="87">
        <v>43524</v>
      </c>
      <c r="B67" s="88" t="s">
        <v>188</v>
      </c>
      <c r="C67" s="89">
        <v>121</v>
      </c>
      <c r="D67" s="89">
        <v>209</v>
      </c>
      <c r="E67" s="89">
        <v>0</v>
      </c>
      <c r="F67" s="26">
        <v>0</v>
      </c>
      <c r="G67" s="26">
        <v>0</v>
      </c>
      <c r="H67" s="26">
        <v>0</v>
      </c>
      <c r="I67" s="88" t="s">
        <v>222</v>
      </c>
      <c r="J67" s="64" t="s">
        <v>221</v>
      </c>
    </row>
    <row r="68" spans="1:10" hidden="1" x14ac:dyDescent="0.25">
      <c r="A68" s="87">
        <v>43524</v>
      </c>
      <c r="B68" s="88" t="s">
        <v>170</v>
      </c>
      <c r="C68" s="89">
        <v>91</v>
      </c>
      <c r="D68" s="89">
        <v>158</v>
      </c>
      <c r="E68" s="89">
        <v>0</v>
      </c>
      <c r="F68" s="26">
        <v>0</v>
      </c>
      <c r="G68" s="26">
        <v>0</v>
      </c>
      <c r="H68" s="26">
        <v>0</v>
      </c>
      <c r="I68" s="88" t="s">
        <v>222</v>
      </c>
      <c r="J68" s="64" t="s">
        <v>221</v>
      </c>
    </row>
    <row r="69" spans="1:10" hidden="1" x14ac:dyDescent="0.25">
      <c r="A69" s="87">
        <v>43524</v>
      </c>
      <c r="B69" s="88" t="s">
        <v>169</v>
      </c>
      <c r="C69" s="89">
        <v>76</v>
      </c>
      <c r="D69" s="89">
        <v>150</v>
      </c>
      <c r="E69" s="89">
        <v>0</v>
      </c>
      <c r="F69" s="26">
        <v>0</v>
      </c>
      <c r="G69" s="26">
        <v>0</v>
      </c>
      <c r="H69" s="26">
        <v>0</v>
      </c>
      <c r="I69" s="88" t="s">
        <v>222</v>
      </c>
      <c r="J69" s="64" t="s">
        <v>221</v>
      </c>
    </row>
    <row r="70" spans="1:10" hidden="1" x14ac:dyDescent="0.25">
      <c r="A70" s="87">
        <v>43524</v>
      </c>
      <c r="B70" s="88" t="s">
        <v>185</v>
      </c>
      <c r="C70" s="89">
        <v>94</v>
      </c>
      <c r="D70" s="89">
        <v>114</v>
      </c>
      <c r="E70" s="89">
        <v>0</v>
      </c>
      <c r="F70" s="26">
        <v>0</v>
      </c>
      <c r="G70" s="26">
        <v>0</v>
      </c>
      <c r="H70" s="26">
        <v>0</v>
      </c>
      <c r="I70" s="88" t="s">
        <v>222</v>
      </c>
      <c r="J70" s="64" t="s">
        <v>221</v>
      </c>
    </row>
    <row r="71" spans="1:10" hidden="1" x14ac:dyDescent="0.25">
      <c r="A71" s="87">
        <v>43524</v>
      </c>
      <c r="B71" s="88" t="s">
        <v>187</v>
      </c>
      <c r="C71" s="89">
        <v>62</v>
      </c>
      <c r="D71" s="89">
        <v>87</v>
      </c>
      <c r="E71" s="89">
        <v>0</v>
      </c>
      <c r="F71" s="26">
        <v>0</v>
      </c>
      <c r="G71" s="26">
        <v>0</v>
      </c>
      <c r="H71" s="26">
        <v>0</v>
      </c>
      <c r="I71" s="88" t="s">
        <v>222</v>
      </c>
      <c r="J71" s="64" t="s">
        <v>221</v>
      </c>
    </row>
    <row r="72" spans="1:10" hidden="1" x14ac:dyDescent="0.25">
      <c r="A72" s="87">
        <v>43524</v>
      </c>
      <c r="B72" s="88" t="s">
        <v>192</v>
      </c>
      <c r="C72" s="89">
        <v>43</v>
      </c>
      <c r="D72" s="89">
        <v>84</v>
      </c>
      <c r="E72" s="89">
        <v>0</v>
      </c>
      <c r="F72" s="26">
        <v>0</v>
      </c>
      <c r="G72" s="26">
        <v>0</v>
      </c>
      <c r="H72" s="26">
        <v>0</v>
      </c>
      <c r="I72" s="88" t="s">
        <v>222</v>
      </c>
      <c r="J72" s="64" t="s">
        <v>221</v>
      </c>
    </row>
    <row r="73" spans="1:10" hidden="1" x14ac:dyDescent="0.25">
      <c r="A73" s="87">
        <v>43524</v>
      </c>
      <c r="B73" s="88" t="s">
        <v>177</v>
      </c>
      <c r="C73" s="89">
        <v>36</v>
      </c>
      <c r="D73" s="89">
        <v>69</v>
      </c>
      <c r="E73" s="89">
        <v>0</v>
      </c>
      <c r="F73" s="26">
        <v>0</v>
      </c>
      <c r="G73" s="26">
        <v>0</v>
      </c>
      <c r="H73" s="26">
        <v>0</v>
      </c>
      <c r="I73" s="88" t="s">
        <v>222</v>
      </c>
      <c r="J73" s="64" t="s">
        <v>221</v>
      </c>
    </row>
    <row r="74" spans="1:10" hidden="1" x14ac:dyDescent="0.25">
      <c r="A74" s="87">
        <v>43524</v>
      </c>
      <c r="B74" s="88" t="s">
        <v>178</v>
      </c>
      <c r="C74" s="89">
        <v>33</v>
      </c>
      <c r="D74" s="89">
        <v>67</v>
      </c>
      <c r="E74" s="89">
        <v>0</v>
      </c>
      <c r="F74" s="26">
        <v>0</v>
      </c>
      <c r="G74" s="26">
        <v>0</v>
      </c>
      <c r="H74" s="26">
        <v>0</v>
      </c>
      <c r="I74" s="88" t="s">
        <v>222</v>
      </c>
      <c r="J74" s="64" t="s">
        <v>221</v>
      </c>
    </row>
    <row r="75" spans="1:10" hidden="1" x14ac:dyDescent="0.25">
      <c r="A75" s="87">
        <v>43524</v>
      </c>
      <c r="B75" s="88" t="s">
        <v>182</v>
      </c>
      <c r="C75" s="89">
        <v>18</v>
      </c>
      <c r="D75" s="89">
        <v>63</v>
      </c>
      <c r="E75" s="89">
        <v>0</v>
      </c>
      <c r="F75" s="26">
        <v>0</v>
      </c>
      <c r="G75" s="26">
        <v>0</v>
      </c>
      <c r="H75" s="26">
        <v>0</v>
      </c>
      <c r="I75" s="88" t="s">
        <v>222</v>
      </c>
      <c r="J75" s="64" t="s">
        <v>221</v>
      </c>
    </row>
    <row r="76" spans="1:10" hidden="1" x14ac:dyDescent="0.25">
      <c r="A76" s="87">
        <v>43524</v>
      </c>
      <c r="B76" s="88" t="s">
        <v>219</v>
      </c>
      <c r="C76" s="89">
        <v>27</v>
      </c>
      <c r="D76" s="89">
        <v>35</v>
      </c>
      <c r="E76" s="89">
        <v>0</v>
      </c>
      <c r="F76" s="26">
        <v>0</v>
      </c>
      <c r="G76" s="26">
        <v>0</v>
      </c>
      <c r="H76" s="26">
        <v>0</v>
      </c>
      <c r="I76" s="88" t="s">
        <v>222</v>
      </c>
      <c r="J76" s="64" t="s">
        <v>221</v>
      </c>
    </row>
    <row r="77" spans="1:10" hidden="1" x14ac:dyDescent="0.25">
      <c r="A77" s="87">
        <v>43524</v>
      </c>
      <c r="B77" s="88" t="s">
        <v>202</v>
      </c>
      <c r="C77" s="89">
        <v>7</v>
      </c>
      <c r="D77" s="89">
        <v>30</v>
      </c>
      <c r="E77" s="89">
        <v>0</v>
      </c>
      <c r="F77" s="26">
        <v>0</v>
      </c>
      <c r="G77" s="26">
        <v>0</v>
      </c>
      <c r="H77" s="26">
        <v>0</v>
      </c>
      <c r="I77" s="88" t="s">
        <v>222</v>
      </c>
      <c r="J77" s="64" t="s">
        <v>221</v>
      </c>
    </row>
    <row r="78" spans="1:10" hidden="1" x14ac:dyDescent="0.25">
      <c r="A78" s="87">
        <v>43524</v>
      </c>
      <c r="B78" s="88" t="s">
        <v>197</v>
      </c>
      <c r="C78" s="89">
        <v>16</v>
      </c>
      <c r="D78" s="89">
        <v>16</v>
      </c>
      <c r="E78" s="89">
        <v>0</v>
      </c>
      <c r="F78" s="26">
        <v>0</v>
      </c>
      <c r="G78" s="26">
        <v>0</v>
      </c>
      <c r="H78" s="26">
        <v>0</v>
      </c>
      <c r="I78" s="88" t="s">
        <v>222</v>
      </c>
      <c r="J78" s="64" t="s">
        <v>221</v>
      </c>
    </row>
    <row r="79" spans="1:10" hidden="1" x14ac:dyDescent="0.25">
      <c r="A79" s="87">
        <v>43524</v>
      </c>
      <c r="B79" s="88" t="s">
        <v>155</v>
      </c>
      <c r="C79" s="89">
        <v>3</v>
      </c>
      <c r="D79" s="89">
        <v>10</v>
      </c>
      <c r="E79" s="89">
        <v>0</v>
      </c>
      <c r="F79" s="26">
        <v>0</v>
      </c>
      <c r="G79" s="26">
        <v>0</v>
      </c>
      <c r="H79" s="26">
        <v>0</v>
      </c>
      <c r="I79" s="88" t="s">
        <v>222</v>
      </c>
      <c r="J79" s="64" t="s">
        <v>221</v>
      </c>
    </row>
    <row r="80" spans="1:10" hidden="1" x14ac:dyDescent="0.25">
      <c r="A80" s="87">
        <v>43524</v>
      </c>
      <c r="B80" s="88" t="s">
        <v>172</v>
      </c>
      <c r="C80" s="89">
        <v>5</v>
      </c>
      <c r="D80" s="89">
        <v>8</v>
      </c>
      <c r="E80" s="89">
        <v>0</v>
      </c>
      <c r="F80" s="26">
        <v>0</v>
      </c>
      <c r="G80" s="26">
        <v>0</v>
      </c>
      <c r="H80" s="26">
        <v>0</v>
      </c>
      <c r="I80" s="88" t="s">
        <v>222</v>
      </c>
      <c r="J80" s="64" t="s">
        <v>221</v>
      </c>
    </row>
    <row r="81" spans="1:10" hidden="1" x14ac:dyDescent="0.25">
      <c r="A81" s="87">
        <v>43524</v>
      </c>
      <c r="B81" s="88" t="s">
        <v>180</v>
      </c>
      <c r="C81" s="89">
        <v>2</v>
      </c>
      <c r="D81" s="89">
        <v>6</v>
      </c>
      <c r="E81" s="89">
        <v>0</v>
      </c>
      <c r="F81" s="26">
        <v>0</v>
      </c>
      <c r="G81" s="26">
        <v>0</v>
      </c>
      <c r="H81" s="26">
        <v>0</v>
      </c>
      <c r="I81" s="88" t="s">
        <v>222</v>
      </c>
      <c r="J81" s="64" t="s">
        <v>221</v>
      </c>
    </row>
    <row r="82" spans="1:10" hidden="1" x14ac:dyDescent="0.25">
      <c r="A82" s="87">
        <v>43524</v>
      </c>
      <c r="B82" s="88" t="s">
        <v>193</v>
      </c>
      <c r="C82" s="89">
        <v>5</v>
      </c>
      <c r="D82" s="89">
        <v>6</v>
      </c>
      <c r="E82" s="89">
        <v>0</v>
      </c>
      <c r="F82" s="26">
        <v>0</v>
      </c>
      <c r="G82" s="26">
        <v>0</v>
      </c>
      <c r="H82" s="26">
        <v>0</v>
      </c>
      <c r="I82" s="88" t="s">
        <v>222</v>
      </c>
      <c r="J82" s="64" t="s">
        <v>221</v>
      </c>
    </row>
    <row r="83" spans="1:10" hidden="1" x14ac:dyDescent="0.25">
      <c r="A83" s="87">
        <v>43524</v>
      </c>
      <c r="B83" s="88" t="s">
        <v>220</v>
      </c>
      <c r="C83" s="89">
        <v>3</v>
      </c>
      <c r="D83" s="89">
        <v>3</v>
      </c>
      <c r="E83" s="89">
        <v>0</v>
      </c>
      <c r="F83" s="26">
        <v>0</v>
      </c>
      <c r="G83" s="26">
        <v>0</v>
      </c>
      <c r="H83" s="26">
        <v>0</v>
      </c>
      <c r="I83" s="88" t="s">
        <v>222</v>
      </c>
      <c r="J83" s="64" t="s">
        <v>221</v>
      </c>
    </row>
    <row r="84" spans="1:10" hidden="1" x14ac:dyDescent="0.25">
      <c r="A84" s="87">
        <v>43524</v>
      </c>
      <c r="B84" s="88" t="s">
        <v>205</v>
      </c>
      <c r="C84" s="89">
        <v>2</v>
      </c>
      <c r="D84" s="89">
        <v>3</v>
      </c>
      <c r="E84" s="89">
        <v>0</v>
      </c>
      <c r="F84" s="26">
        <v>0</v>
      </c>
      <c r="G84" s="26">
        <v>0</v>
      </c>
      <c r="H84" s="26">
        <v>0</v>
      </c>
      <c r="I84" s="88" t="s">
        <v>222</v>
      </c>
      <c r="J84" s="64" t="s">
        <v>221</v>
      </c>
    </row>
    <row r="85" spans="1:10" hidden="1" x14ac:dyDescent="0.25">
      <c r="A85" s="87">
        <v>43524</v>
      </c>
      <c r="B85" s="88" t="s">
        <v>232</v>
      </c>
      <c r="C85" s="89">
        <v>2</v>
      </c>
      <c r="D85" s="89">
        <v>2</v>
      </c>
      <c r="E85" s="89">
        <v>0</v>
      </c>
      <c r="F85" s="26">
        <v>0</v>
      </c>
      <c r="G85" s="26">
        <v>0</v>
      </c>
      <c r="H85" s="26">
        <v>0</v>
      </c>
      <c r="I85" s="88" t="s">
        <v>222</v>
      </c>
      <c r="J85" s="64" t="s">
        <v>221</v>
      </c>
    </row>
    <row r="86" spans="1:10" hidden="1" x14ac:dyDescent="0.25">
      <c r="A86" s="87">
        <v>43524</v>
      </c>
      <c r="B86" s="88" t="s">
        <v>227</v>
      </c>
      <c r="C86" s="89">
        <v>1</v>
      </c>
      <c r="D86" s="89">
        <v>2</v>
      </c>
      <c r="E86" s="89">
        <v>0</v>
      </c>
      <c r="F86" s="26">
        <v>0</v>
      </c>
      <c r="G86" s="26">
        <v>0</v>
      </c>
      <c r="H86" s="26">
        <v>0</v>
      </c>
      <c r="I86" s="88" t="s">
        <v>222</v>
      </c>
      <c r="J86" s="64" t="s">
        <v>221</v>
      </c>
    </row>
    <row r="87" spans="1:10" hidden="1" x14ac:dyDescent="0.25">
      <c r="A87" s="87">
        <v>43524</v>
      </c>
      <c r="B87" s="88" t="s">
        <v>233</v>
      </c>
      <c r="C87" s="89">
        <v>1</v>
      </c>
      <c r="D87" s="89">
        <v>1</v>
      </c>
      <c r="E87" s="89">
        <v>0</v>
      </c>
      <c r="F87" s="26">
        <v>0</v>
      </c>
      <c r="G87" s="26">
        <v>0</v>
      </c>
      <c r="H87" s="26">
        <v>0</v>
      </c>
      <c r="I87" s="88" t="s">
        <v>222</v>
      </c>
      <c r="J87" s="64" t="s">
        <v>221</v>
      </c>
    </row>
    <row r="88" spans="1:10" hidden="1" x14ac:dyDescent="0.25">
      <c r="A88" s="87">
        <v>43524</v>
      </c>
      <c r="B88" s="88" t="s">
        <v>234</v>
      </c>
      <c r="C88" s="89">
        <v>1</v>
      </c>
      <c r="D88" s="89">
        <v>1</v>
      </c>
      <c r="E88" s="89">
        <v>0</v>
      </c>
      <c r="F88" s="26">
        <v>0</v>
      </c>
      <c r="G88" s="26">
        <v>0</v>
      </c>
      <c r="H88" s="26">
        <v>0</v>
      </c>
      <c r="I88" s="88" t="s">
        <v>222</v>
      </c>
      <c r="J88" s="64" t="s">
        <v>221</v>
      </c>
    </row>
    <row r="89" spans="1:10" hidden="1" x14ac:dyDescent="0.25">
      <c r="A89" s="87">
        <v>43524</v>
      </c>
      <c r="B89" s="88" t="s">
        <v>235</v>
      </c>
      <c r="C89" s="89">
        <v>1</v>
      </c>
      <c r="D89" s="89">
        <v>1</v>
      </c>
      <c r="E89" s="89">
        <v>0</v>
      </c>
      <c r="F89" s="26">
        <v>0</v>
      </c>
      <c r="G89" s="26">
        <v>0</v>
      </c>
      <c r="H89" s="26">
        <v>0</v>
      </c>
      <c r="I89" s="88" t="s">
        <v>222</v>
      </c>
      <c r="J89" s="64" t="s">
        <v>221</v>
      </c>
    </row>
    <row r="90" spans="1:10" hidden="1" x14ac:dyDescent="0.25">
      <c r="A90" s="87">
        <v>43524</v>
      </c>
      <c r="B90" s="88" t="s">
        <v>196</v>
      </c>
      <c r="C90" s="89">
        <v>1</v>
      </c>
      <c r="D90" s="89">
        <v>1</v>
      </c>
      <c r="E90" s="89">
        <v>0</v>
      </c>
      <c r="F90" s="26">
        <v>0</v>
      </c>
      <c r="G90" s="26">
        <v>0</v>
      </c>
      <c r="H90" s="26">
        <v>0</v>
      </c>
      <c r="I90" s="88" t="s">
        <v>222</v>
      </c>
      <c r="J90" s="64" t="s">
        <v>221</v>
      </c>
    </row>
    <row r="91" spans="1:10" hidden="1" x14ac:dyDescent="0.25">
      <c r="A91" s="87">
        <v>43524</v>
      </c>
      <c r="B91" s="88" t="s">
        <v>236</v>
      </c>
      <c r="C91" s="89">
        <v>1</v>
      </c>
      <c r="D91" s="89">
        <v>1</v>
      </c>
      <c r="E91" s="89">
        <v>0</v>
      </c>
      <c r="F91" s="26">
        <v>0</v>
      </c>
      <c r="G91" s="26">
        <v>0</v>
      </c>
      <c r="H91" s="26">
        <v>0</v>
      </c>
      <c r="I91" s="88" t="s">
        <v>222</v>
      </c>
      <c r="J91" s="64" t="s">
        <v>221</v>
      </c>
    </row>
    <row r="92" spans="1:10" hidden="1" x14ac:dyDescent="0.25">
      <c r="A92" s="87">
        <v>43524</v>
      </c>
      <c r="B92" s="88" t="s">
        <v>147</v>
      </c>
      <c r="C92" s="89">
        <v>1</v>
      </c>
      <c r="D92" s="89">
        <v>1</v>
      </c>
      <c r="E92" s="89">
        <v>0</v>
      </c>
      <c r="F92" s="26">
        <v>0</v>
      </c>
      <c r="G92" s="26">
        <v>0</v>
      </c>
      <c r="H92" s="26">
        <v>0</v>
      </c>
      <c r="I92" s="88" t="s">
        <v>222</v>
      </c>
      <c r="J92" s="64" t="s">
        <v>221</v>
      </c>
    </row>
    <row r="93" spans="1:10" hidden="1" x14ac:dyDescent="0.25">
      <c r="A93" s="87">
        <v>43538</v>
      </c>
      <c r="B93" s="88" t="s">
        <v>209</v>
      </c>
      <c r="C93" s="89">
        <v>264</v>
      </c>
      <c r="D93" s="89">
        <v>544</v>
      </c>
      <c r="E93" s="89">
        <v>0</v>
      </c>
      <c r="F93" s="26">
        <v>0</v>
      </c>
      <c r="G93" s="26">
        <v>0</v>
      </c>
      <c r="H93" s="26">
        <v>0</v>
      </c>
      <c r="I93" s="88" t="s">
        <v>222</v>
      </c>
      <c r="J93" s="64" t="s">
        <v>221</v>
      </c>
    </row>
    <row r="94" spans="1:10" hidden="1" x14ac:dyDescent="0.25">
      <c r="A94" s="87">
        <v>43538</v>
      </c>
      <c r="B94" s="88" t="s">
        <v>188</v>
      </c>
      <c r="C94" s="89">
        <v>74</v>
      </c>
      <c r="D94" s="89">
        <v>283</v>
      </c>
      <c r="E94" s="89">
        <v>0</v>
      </c>
      <c r="F94" s="26">
        <v>0</v>
      </c>
      <c r="G94" s="26">
        <v>0</v>
      </c>
      <c r="H94" s="26">
        <v>0</v>
      </c>
      <c r="I94" s="88" t="s">
        <v>222</v>
      </c>
      <c r="J94" s="64" t="s">
        <v>221</v>
      </c>
    </row>
    <row r="95" spans="1:10" hidden="1" x14ac:dyDescent="0.25">
      <c r="A95" s="87">
        <v>43538</v>
      </c>
      <c r="B95" s="88" t="s">
        <v>189</v>
      </c>
      <c r="C95" s="89">
        <v>55</v>
      </c>
      <c r="D95" s="89">
        <v>273</v>
      </c>
      <c r="E95" s="89">
        <v>0</v>
      </c>
      <c r="F95" s="26">
        <v>0</v>
      </c>
      <c r="G95" s="26">
        <v>0</v>
      </c>
      <c r="H95" s="26">
        <v>0</v>
      </c>
      <c r="I95" s="88" t="s">
        <v>222</v>
      </c>
      <c r="J95" s="64" t="s">
        <v>221</v>
      </c>
    </row>
    <row r="96" spans="1:10" hidden="1" x14ac:dyDescent="0.25">
      <c r="A96" s="87">
        <v>43538</v>
      </c>
      <c r="B96" s="88" t="s">
        <v>170</v>
      </c>
      <c r="C96" s="89">
        <v>56</v>
      </c>
      <c r="D96" s="89">
        <v>214</v>
      </c>
      <c r="E96" s="89">
        <v>0</v>
      </c>
      <c r="F96" s="26">
        <v>0</v>
      </c>
      <c r="G96" s="26">
        <v>0</v>
      </c>
      <c r="H96" s="26">
        <v>0</v>
      </c>
      <c r="I96" s="88" t="s">
        <v>222</v>
      </c>
      <c r="J96" s="64" t="s">
        <v>221</v>
      </c>
    </row>
    <row r="97" spans="1:10" hidden="1" x14ac:dyDescent="0.25">
      <c r="A97" s="87">
        <v>43538</v>
      </c>
      <c r="B97" s="88" t="s">
        <v>169</v>
      </c>
      <c r="C97" s="89">
        <v>59</v>
      </c>
      <c r="D97" s="89">
        <v>209</v>
      </c>
      <c r="E97" s="89">
        <v>0</v>
      </c>
      <c r="F97" s="26">
        <v>0</v>
      </c>
      <c r="G97" s="26">
        <v>0</v>
      </c>
      <c r="H97" s="26">
        <v>0</v>
      </c>
      <c r="I97" s="88" t="s">
        <v>222</v>
      </c>
      <c r="J97" s="64" t="s">
        <v>221</v>
      </c>
    </row>
    <row r="98" spans="1:10" hidden="1" x14ac:dyDescent="0.25">
      <c r="A98" s="87">
        <v>43538</v>
      </c>
      <c r="B98" s="88" t="s">
        <v>185</v>
      </c>
      <c r="C98" s="89">
        <v>83</v>
      </c>
      <c r="D98" s="89">
        <v>197</v>
      </c>
      <c r="E98" s="89">
        <v>0</v>
      </c>
      <c r="F98" s="26">
        <v>0</v>
      </c>
      <c r="G98" s="26">
        <v>0</v>
      </c>
      <c r="H98" s="26">
        <v>0</v>
      </c>
      <c r="I98" s="88" t="s">
        <v>222</v>
      </c>
      <c r="J98" s="64" t="s">
        <v>221</v>
      </c>
    </row>
    <row r="99" spans="1:10" hidden="1" x14ac:dyDescent="0.25">
      <c r="A99" s="87">
        <v>43538</v>
      </c>
      <c r="B99" s="88" t="s">
        <v>192</v>
      </c>
      <c r="C99" s="89">
        <v>51</v>
      </c>
      <c r="D99" s="89">
        <v>135</v>
      </c>
      <c r="E99" s="89">
        <v>0</v>
      </c>
      <c r="F99" s="26">
        <v>0</v>
      </c>
      <c r="G99" s="26">
        <v>0</v>
      </c>
      <c r="H99" s="26">
        <v>0</v>
      </c>
      <c r="I99" s="88" t="s">
        <v>222</v>
      </c>
      <c r="J99" s="64" t="s">
        <v>221</v>
      </c>
    </row>
    <row r="100" spans="1:10" hidden="1" x14ac:dyDescent="0.25">
      <c r="A100" s="87">
        <v>43538</v>
      </c>
      <c r="B100" s="88" t="s">
        <v>187</v>
      </c>
      <c r="C100" s="89">
        <v>25</v>
      </c>
      <c r="D100" s="89">
        <v>112</v>
      </c>
      <c r="E100" s="89">
        <v>0</v>
      </c>
      <c r="F100" s="26">
        <v>0</v>
      </c>
      <c r="G100" s="26">
        <v>0</v>
      </c>
      <c r="H100" s="26">
        <v>0</v>
      </c>
      <c r="I100" s="88" t="s">
        <v>222</v>
      </c>
      <c r="J100" s="64" t="s">
        <v>221</v>
      </c>
    </row>
    <row r="101" spans="1:10" hidden="1" x14ac:dyDescent="0.25">
      <c r="A101" s="87">
        <v>43538</v>
      </c>
      <c r="B101" s="88" t="s">
        <v>182</v>
      </c>
      <c r="C101" s="89">
        <v>42</v>
      </c>
      <c r="D101" s="89">
        <v>105</v>
      </c>
      <c r="E101" s="89">
        <v>0</v>
      </c>
      <c r="F101" s="26">
        <v>0</v>
      </c>
      <c r="G101" s="26">
        <v>0</v>
      </c>
      <c r="H101" s="26">
        <v>0</v>
      </c>
      <c r="I101" s="88" t="s">
        <v>222</v>
      </c>
      <c r="J101" s="64" t="s">
        <v>221</v>
      </c>
    </row>
    <row r="102" spans="1:10" hidden="1" x14ac:dyDescent="0.25">
      <c r="A102" s="87">
        <v>43538</v>
      </c>
      <c r="B102" s="88" t="s">
        <v>177</v>
      </c>
      <c r="C102" s="89">
        <v>27</v>
      </c>
      <c r="D102" s="89">
        <v>96</v>
      </c>
      <c r="E102" s="89">
        <v>0</v>
      </c>
      <c r="F102" s="26">
        <v>0</v>
      </c>
      <c r="G102" s="26">
        <v>0</v>
      </c>
      <c r="H102" s="26">
        <v>0</v>
      </c>
      <c r="I102" s="88" t="s">
        <v>222</v>
      </c>
      <c r="J102" s="64" t="s">
        <v>221</v>
      </c>
    </row>
    <row r="103" spans="1:10" hidden="1" x14ac:dyDescent="0.25">
      <c r="A103" s="87">
        <v>43538</v>
      </c>
      <c r="B103" s="88" t="s">
        <v>178</v>
      </c>
      <c r="C103" s="89">
        <v>18</v>
      </c>
      <c r="D103" s="89">
        <v>85</v>
      </c>
      <c r="E103" s="89">
        <v>0</v>
      </c>
      <c r="F103" s="26">
        <v>0</v>
      </c>
      <c r="G103" s="26">
        <v>0</v>
      </c>
      <c r="H103" s="26">
        <v>0</v>
      </c>
      <c r="I103" s="88" t="s">
        <v>222</v>
      </c>
      <c r="J103" s="64" t="s">
        <v>221</v>
      </c>
    </row>
    <row r="104" spans="1:10" hidden="1" x14ac:dyDescent="0.25">
      <c r="A104" s="87">
        <v>43538</v>
      </c>
      <c r="B104" s="88" t="s">
        <v>197</v>
      </c>
      <c r="C104" s="89">
        <v>30</v>
      </c>
      <c r="D104" s="89">
        <v>46</v>
      </c>
      <c r="E104" s="89">
        <v>0</v>
      </c>
      <c r="F104" s="26">
        <v>0</v>
      </c>
      <c r="G104" s="26">
        <v>0</v>
      </c>
      <c r="H104" s="26">
        <v>0</v>
      </c>
      <c r="I104" s="88" t="s">
        <v>222</v>
      </c>
      <c r="J104" s="64" t="s">
        <v>221</v>
      </c>
    </row>
    <row r="105" spans="1:10" hidden="1" x14ac:dyDescent="0.25">
      <c r="A105" s="87">
        <v>43538</v>
      </c>
      <c r="B105" s="88" t="s">
        <v>219</v>
      </c>
      <c r="C105" s="89">
        <v>9</v>
      </c>
      <c r="D105" s="89">
        <v>44</v>
      </c>
      <c r="E105" s="89">
        <v>0</v>
      </c>
      <c r="F105" s="26">
        <v>0</v>
      </c>
      <c r="G105" s="26">
        <v>0</v>
      </c>
      <c r="H105" s="26">
        <v>0</v>
      </c>
      <c r="I105" s="88" t="s">
        <v>222</v>
      </c>
      <c r="J105" s="64" t="s">
        <v>221</v>
      </c>
    </row>
    <row r="106" spans="1:10" hidden="1" x14ac:dyDescent="0.25">
      <c r="A106" s="87">
        <v>43538</v>
      </c>
      <c r="B106" s="88" t="s">
        <v>202</v>
      </c>
      <c r="C106" s="89">
        <v>14</v>
      </c>
      <c r="D106" s="89">
        <v>44</v>
      </c>
      <c r="E106" s="89">
        <v>0</v>
      </c>
      <c r="F106" s="26">
        <v>0</v>
      </c>
      <c r="G106" s="26">
        <v>0</v>
      </c>
      <c r="H106" s="26">
        <v>0</v>
      </c>
      <c r="I106" s="88" t="s">
        <v>222</v>
      </c>
      <c r="J106" s="64" t="s">
        <v>221</v>
      </c>
    </row>
    <row r="107" spans="1:10" hidden="1" x14ac:dyDescent="0.25">
      <c r="A107" s="87">
        <v>43538</v>
      </c>
      <c r="B107" s="88" t="s">
        <v>193</v>
      </c>
      <c r="C107" s="89">
        <v>22</v>
      </c>
      <c r="D107" s="89">
        <v>28</v>
      </c>
      <c r="E107" s="89">
        <v>0</v>
      </c>
      <c r="F107" s="26">
        <v>0</v>
      </c>
      <c r="G107" s="26">
        <v>0</v>
      </c>
      <c r="H107" s="26">
        <v>0</v>
      </c>
      <c r="I107" s="88" t="s">
        <v>222</v>
      </c>
      <c r="J107" s="64" t="s">
        <v>221</v>
      </c>
    </row>
    <row r="108" spans="1:10" hidden="1" x14ac:dyDescent="0.25">
      <c r="A108" s="87">
        <v>43538</v>
      </c>
      <c r="B108" s="88" t="s">
        <v>155</v>
      </c>
      <c r="C108" s="89">
        <v>2</v>
      </c>
      <c r="D108" s="89">
        <v>12</v>
      </c>
      <c r="E108" s="89">
        <v>0</v>
      </c>
      <c r="F108" s="26">
        <v>0</v>
      </c>
      <c r="G108" s="26">
        <v>0</v>
      </c>
      <c r="H108" s="26">
        <v>0</v>
      </c>
      <c r="I108" s="88" t="s">
        <v>222</v>
      </c>
      <c r="J108" s="64" t="s">
        <v>221</v>
      </c>
    </row>
    <row r="109" spans="1:10" hidden="1" x14ac:dyDescent="0.25">
      <c r="A109" s="87">
        <v>43538</v>
      </c>
      <c r="B109" s="88" t="s">
        <v>172</v>
      </c>
      <c r="C109" s="89">
        <v>4</v>
      </c>
      <c r="D109" s="89">
        <v>12</v>
      </c>
      <c r="E109" s="89">
        <v>0</v>
      </c>
      <c r="F109" s="26">
        <v>0</v>
      </c>
      <c r="G109" s="26">
        <v>0</v>
      </c>
      <c r="H109" s="26">
        <v>0</v>
      </c>
      <c r="I109" s="88" t="s">
        <v>222</v>
      </c>
      <c r="J109" s="64" t="s">
        <v>221</v>
      </c>
    </row>
    <row r="110" spans="1:10" hidden="1" x14ac:dyDescent="0.25">
      <c r="A110" s="87">
        <v>43538</v>
      </c>
      <c r="B110" s="88" t="s">
        <v>220</v>
      </c>
      <c r="C110" s="89">
        <v>6</v>
      </c>
      <c r="D110" s="89">
        <v>9</v>
      </c>
      <c r="E110" s="89">
        <v>0</v>
      </c>
      <c r="F110" s="26">
        <v>0</v>
      </c>
      <c r="G110" s="26">
        <v>0</v>
      </c>
      <c r="H110" s="26">
        <v>0</v>
      </c>
      <c r="I110" s="88" t="s">
        <v>222</v>
      </c>
      <c r="J110" s="64" t="s">
        <v>221</v>
      </c>
    </row>
    <row r="111" spans="1:10" hidden="1" x14ac:dyDescent="0.25">
      <c r="A111" s="87">
        <v>43538</v>
      </c>
      <c r="B111" s="88" t="s">
        <v>180</v>
      </c>
      <c r="C111" s="89">
        <v>2</v>
      </c>
      <c r="D111" s="89">
        <v>8</v>
      </c>
      <c r="E111" s="89">
        <v>0</v>
      </c>
      <c r="F111" s="26">
        <v>0</v>
      </c>
      <c r="G111" s="26">
        <v>0</v>
      </c>
      <c r="H111" s="26">
        <v>0</v>
      </c>
      <c r="I111" s="88" t="s">
        <v>222</v>
      </c>
      <c r="J111" s="64" t="s">
        <v>221</v>
      </c>
    </row>
    <row r="112" spans="1:10" hidden="1" x14ac:dyDescent="0.25">
      <c r="A112" s="87">
        <v>43538</v>
      </c>
      <c r="B112" s="88" t="s">
        <v>205</v>
      </c>
      <c r="C112" s="89">
        <v>2</v>
      </c>
      <c r="D112" s="89">
        <v>5</v>
      </c>
      <c r="E112" s="89">
        <v>0</v>
      </c>
      <c r="F112" s="26">
        <v>0</v>
      </c>
      <c r="G112" s="26">
        <v>0</v>
      </c>
      <c r="H112" s="26">
        <v>0</v>
      </c>
      <c r="I112" s="88" t="s">
        <v>222</v>
      </c>
      <c r="J112" s="64" t="s">
        <v>221</v>
      </c>
    </row>
    <row r="113" spans="1:10" hidden="1" x14ac:dyDescent="0.25">
      <c r="A113" s="87">
        <v>43538</v>
      </c>
      <c r="B113" s="88" t="s">
        <v>227</v>
      </c>
      <c r="C113" s="89">
        <v>2</v>
      </c>
      <c r="D113" s="89">
        <v>4</v>
      </c>
      <c r="E113" s="89">
        <v>0</v>
      </c>
      <c r="F113" s="26">
        <v>0</v>
      </c>
      <c r="G113" s="26">
        <v>0</v>
      </c>
      <c r="H113" s="26">
        <v>0</v>
      </c>
      <c r="I113" s="88" t="s">
        <v>222</v>
      </c>
      <c r="J113" s="64" t="s">
        <v>221</v>
      </c>
    </row>
    <row r="114" spans="1:10" hidden="1" x14ac:dyDescent="0.25">
      <c r="A114" s="87">
        <v>43538</v>
      </c>
      <c r="B114" s="88" t="s">
        <v>226</v>
      </c>
      <c r="C114" s="89">
        <v>1</v>
      </c>
      <c r="D114" s="89">
        <v>4</v>
      </c>
      <c r="E114" s="89">
        <v>0</v>
      </c>
      <c r="F114" s="26">
        <v>0</v>
      </c>
      <c r="G114" s="26">
        <v>0</v>
      </c>
      <c r="H114" s="26">
        <v>0</v>
      </c>
      <c r="I114" s="88" t="s">
        <v>222</v>
      </c>
      <c r="J114" s="64" t="s">
        <v>221</v>
      </c>
    </row>
    <row r="115" spans="1:10" hidden="1" x14ac:dyDescent="0.25">
      <c r="A115" s="87">
        <v>43538</v>
      </c>
      <c r="B115" s="88" t="s">
        <v>233</v>
      </c>
      <c r="C115" s="89">
        <v>2</v>
      </c>
      <c r="D115" s="89">
        <v>3</v>
      </c>
      <c r="E115" s="89">
        <v>0</v>
      </c>
      <c r="F115" s="26">
        <v>0</v>
      </c>
      <c r="G115" s="26">
        <v>0</v>
      </c>
      <c r="H115" s="26">
        <v>0</v>
      </c>
      <c r="I115" s="88" t="s">
        <v>222</v>
      </c>
      <c r="J115" s="64" t="s">
        <v>221</v>
      </c>
    </row>
    <row r="116" spans="1:10" hidden="1" x14ac:dyDescent="0.25">
      <c r="A116" s="87">
        <v>43538</v>
      </c>
      <c r="B116" s="88" t="s">
        <v>237</v>
      </c>
      <c r="C116" s="89">
        <v>3</v>
      </c>
      <c r="D116" s="89">
        <v>3</v>
      </c>
      <c r="E116" s="89">
        <v>0</v>
      </c>
      <c r="F116" s="26">
        <v>0</v>
      </c>
      <c r="G116" s="26">
        <v>0</v>
      </c>
      <c r="H116" s="26">
        <v>0</v>
      </c>
      <c r="I116" s="88" t="s">
        <v>222</v>
      </c>
      <c r="J116" s="64" t="s">
        <v>221</v>
      </c>
    </row>
    <row r="117" spans="1:10" hidden="1" x14ac:dyDescent="0.25">
      <c r="A117" s="87">
        <v>43538</v>
      </c>
      <c r="B117" s="88" t="s">
        <v>232</v>
      </c>
      <c r="C117" s="89">
        <v>1</v>
      </c>
      <c r="D117" s="89">
        <v>3</v>
      </c>
      <c r="E117" s="89">
        <v>0</v>
      </c>
      <c r="F117" s="26">
        <v>0</v>
      </c>
      <c r="G117" s="26">
        <v>0</v>
      </c>
      <c r="H117" s="26">
        <v>0</v>
      </c>
      <c r="I117" s="88" t="s">
        <v>222</v>
      </c>
      <c r="J117" s="64" t="s">
        <v>221</v>
      </c>
    </row>
    <row r="118" spans="1:10" hidden="1" x14ac:dyDescent="0.25">
      <c r="A118" s="87">
        <v>43538</v>
      </c>
      <c r="B118" s="88" t="s">
        <v>147</v>
      </c>
      <c r="C118" s="89">
        <v>1</v>
      </c>
      <c r="D118" s="89">
        <v>2</v>
      </c>
      <c r="E118" s="89">
        <v>0</v>
      </c>
      <c r="F118" s="26">
        <v>0</v>
      </c>
      <c r="G118" s="26">
        <v>0</v>
      </c>
      <c r="H118" s="26">
        <v>0</v>
      </c>
      <c r="I118" s="88" t="s">
        <v>222</v>
      </c>
      <c r="J118" s="64" t="s">
        <v>221</v>
      </c>
    </row>
    <row r="119" spans="1:10" hidden="1" x14ac:dyDescent="0.25">
      <c r="A119" s="87">
        <v>43538</v>
      </c>
      <c r="B119" s="88" t="s">
        <v>238</v>
      </c>
      <c r="C119" s="89">
        <v>1</v>
      </c>
      <c r="D119" s="89">
        <v>1</v>
      </c>
      <c r="E119" s="89">
        <v>0</v>
      </c>
      <c r="F119" s="26">
        <v>0</v>
      </c>
      <c r="G119" s="26">
        <v>0</v>
      </c>
      <c r="H119" s="26">
        <v>0</v>
      </c>
      <c r="I119" s="88" t="s">
        <v>222</v>
      </c>
      <c r="J119" s="64" t="s">
        <v>221</v>
      </c>
    </row>
    <row r="120" spans="1:10" hidden="1" x14ac:dyDescent="0.25">
      <c r="A120" s="87">
        <v>43538</v>
      </c>
      <c r="B120" s="88" t="s">
        <v>239</v>
      </c>
      <c r="C120" s="89">
        <v>1</v>
      </c>
      <c r="D120" s="89">
        <v>1</v>
      </c>
      <c r="E120" s="89">
        <v>0</v>
      </c>
      <c r="F120" s="26">
        <v>0</v>
      </c>
      <c r="G120" s="26">
        <v>0</v>
      </c>
      <c r="H120" s="26">
        <v>0</v>
      </c>
      <c r="I120" s="88" t="s">
        <v>222</v>
      </c>
      <c r="J120" s="64" t="s">
        <v>221</v>
      </c>
    </row>
    <row r="121" spans="1:10" hidden="1" x14ac:dyDescent="0.25">
      <c r="A121" s="87">
        <v>43538</v>
      </c>
      <c r="B121" s="88" t="s">
        <v>153</v>
      </c>
      <c r="C121" s="89">
        <v>1</v>
      </c>
      <c r="D121" s="89">
        <v>1</v>
      </c>
      <c r="E121" s="89">
        <v>0</v>
      </c>
      <c r="F121" s="26">
        <v>0</v>
      </c>
      <c r="G121" s="26">
        <v>0</v>
      </c>
      <c r="H121" s="26">
        <v>0</v>
      </c>
      <c r="I121" s="88" t="s">
        <v>222</v>
      </c>
      <c r="J121" s="64" t="s">
        <v>221</v>
      </c>
    </row>
    <row r="122" spans="1:10" hidden="1" x14ac:dyDescent="0.25">
      <c r="A122" s="87">
        <v>43555</v>
      </c>
      <c r="B122" s="88" t="s">
        <v>209</v>
      </c>
      <c r="C122" s="89">
        <v>219</v>
      </c>
      <c r="D122" s="89">
        <v>763</v>
      </c>
      <c r="E122" s="89">
        <v>0</v>
      </c>
      <c r="F122" s="26">
        <v>0</v>
      </c>
      <c r="G122" s="26">
        <v>0</v>
      </c>
      <c r="H122" s="26">
        <v>0</v>
      </c>
      <c r="I122" s="88" t="s">
        <v>222</v>
      </c>
      <c r="J122" s="64" t="s">
        <v>221</v>
      </c>
    </row>
    <row r="123" spans="1:10" hidden="1" x14ac:dyDescent="0.25">
      <c r="A123" s="87">
        <v>43555</v>
      </c>
      <c r="B123" s="88" t="s">
        <v>188</v>
      </c>
      <c r="C123" s="89">
        <v>84</v>
      </c>
      <c r="D123" s="89">
        <v>367</v>
      </c>
      <c r="E123" s="89">
        <v>0</v>
      </c>
      <c r="F123" s="26">
        <v>0</v>
      </c>
      <c r="G123" s="26">
        <v>0</v>
      </c>
      <c r="H123" s="26">
        <v>0</v>
      </c>
      <c r="I123" s="88" t="s">
        <v>222</v>
      </c>
      <c r="J123" s="64" t="s">
        <v>221</v>
      </c>
    </row>
    <row r="124" spans="1:10" hidden="1" x14ac:dyDescent="0.25">
      <c r="A124" s="87">
        <v>43555</v>
      </c>
      <c r="B124" s="88" t="s">
        <v>189</v>
      </c>
      <c r="C124" s="89">
        <v>70</v>
      </c>
      <c r="D124" s="89">
        <v>343</v>
      </c>
      <c r="E124" s="89">
        <v>0</v>
      </c>
      <c r="F124" s="26">
        <v>0</v>
      </c>
      <c r="G124" s="26">
        <v>0</v>
      </c>
      <c r="H124" s="26">
        <v>0</v>
      </c>
      <c r="I124" s="88" t="s">
        <v>222</v>
      </c>
      <c r="J124" s="64" t="s">
        <v>221</v>
      </c>
    </row>
    <row r="125" spans="1:10" hidden="1" x14ac:dyDescent="0.25">
      <c r="A125" s="87">
        <v>43555</v>
      </c>
      <c r="B125" s="88" t="s">
        <v>170</v>
      </c>
      <c r="C125" s="89">
        <v>78</v>
      </c>
      <c r="D125" s="89">
        <v>292</v>
      </c>
      <c r="E125" s="89">
        <v>0</v>
      </c>
      <c r="F125" s="26">
        <v>0</v>
      </c>
      <c r="G125" s="26">
        <v>0</v>
      </c>
      <c r="H125" s="26">
        <v>0</v>
      </c>
      <c r="I125" s="88" t="s">
        <v>222</v>
      </c>
      <c r="J125" s="64" t="s">
        <v>221</v>
      </c>
    </row>
    <row r="126" spans="1:10" hidden="1" x14ac:dyDescent="0.25">
      <c r="A126" s="87">
        <v>43555</v>
      </c>
      <c r="B126" s="88" t="s">
        <v>169</v>
      </c>
      <c r="C126" s="89">
        <v>55</v>
      </c>
      <c r="D126" s="89">
        <v>264</v>
      </c>
      <c r="E126" s="89">
        <v>0</v>
      </c>
      <c r="F126" s="26">
        <v>0</v>
      </c>
      <c r="G126" s="26">
        <v>0</v>
      </c>
      <c r="H126" s="26">
        <v>0</v>
      </c>
      <c r="I126" s="88" t="s">
        <v>222</v>
      </c>
      <c r="J126" s="64" t="s">
        <v>221</v>
      </c>
    </row>
    <row r="127" spans="1:10" hidden="1" x14ac:dyDescent="0.25">
      <c r="A127" s="87">
        <v>43555</v>
      </c>
      <c r="B127" s="88" t="s">
        <v>185</v>
      </c>
      <c r="C127" s="89">
        <v>59</v>
      </c>
      <c r="D127" s="89">
        <v>256</v>
      </c>
      <c r="E127" s="89">
        <v>0</v>
      </c>
      <c r="F127" s="26">
        <v>0</v>
      </c>
      <c r="G127" s="26">
        <v>0</v>
      </c>
      <c r="H127" s="26">
        <v>0</v>
      </c>
      <c r="I127" s="88" t="s">
        <v>222</v>
      </c>
      <c r="J127" s="64" t="s">
        <v>221</v>
      </c>
    </row>
    <row r="128" spans="1:10" hidden="1" x14ac:dyDescent="0.25">
      <c r="A128" s="87">
        <v>43555</v>
      </c>
      <c r="B128" s="88" t="s">
        <v>192</v>
      </c>
      <c r="C128" s="89">
        <v>46</v>
      </c>
      <c r="D128" s="89">
        <v>181</v>
      </c>
      <c r="E128" s="89">
        <v>0</v>
      </c>
      <c r="F128" s="26">
        <v>0</v>
      </c>
      <c r="G128" s="26">
        <v>0</v>
      </c>
      <c r="H128" s="26">
        <v>0</v>
      </c>
      <c r="I128" s="88" t="s">
        <v>222</v>
      </c>
      <c r="J128" s="64" t="s">
        <v>221</v>
      </c>
    </row>
    <row r="129" spans="1:10" hidden="1" x14ac:dyDescent="0.25">
      <c r="A129" s="87">
        <v>43555</v>
      </c>
      <c r="B129" s="88" t="s">
        <v>187</v>
      </c>
      <c r="C129" s="89">
        <v>7</v>
      </c>
      <c r="D129" s="89">
        <v>119</v>
      </c>
      <c r="E129" s="89">
        <v>0</v>
      </c>
      <c r="F129" s="26">
        <v>0</v>
      </c>
      <c r="G129" s="26">
        <v>0</v>
      </c>
      <c r="H129" s="26">
        <v>0</v>
      </c>
      <c r="I129" s="88" t="s">
        <v>222</v>
      </c>
      <c r="J129" s="64" t="s">
        <v>221</v>
      </c>
    </row>
    <row r="130" spans="1:10" hidden="1" x14ac:dyDescent="0.25">
      <c r="A130" s="87">
        <v>43555</v>
      </c>
      <c r="B130" s="88" t="s">
        <v>182</v>
      </c>
      <c r="C130" s="89">
        <v>13</v>
      </c>
      <c r="D130" s="89">
        <v>118</v>
      </c>
      <c r="E130" s="89">
        <v>0</v>
      </c>
      <c r="F130" s="26">
        <v>0</v>
      </c>
      <c r="G130" s="26">
        <v>0</v>
      </c>
      <c r="H130" s="26">
        <v>0</v>
      </c>
      <c r="I130" s="88" t="s">
        <v>222</v>
      </c>
      <c r="J130" s="64" t="s">
        <v>221</v>
      </c>
    </row>
    <row r="131" spans="1:10" hidden="1" x14ac:dyDescent="0.25">
      <c r="A131" s="87">
        <v>43555</v>
      </c>
      <c r="B131" s="88" t="s">
        <v>178</v>
      </c>
      <c r="C131" s="89">
        <v>20</v>
      </c>
      <c r="D131" s="89">
        <v>105</v>
      </c>
      <c r="E131" s="89">
        <v>0</v>
      </c>
      <c r="F131" s="26">
        <v>0</v>
      </c>
      <c r="G131" s="26">
        <v>0</v>
      </c>
      <c r="H131" s="26">
        <v>0</v>
      </c>
      <c r="I131" s="88" t="s">
        <v>222</v>
      </c>
      <c r="J131" s="64" t="s">
        <v>221</v>
      </c>
    </row>
    <row r="132" spans="1:10" hidden="1" x14ac:dyDescent="0.25">
      <c r="A132" s="87">
        <v>43555</v>
      </c>
      <c r="B132" s="88" t="s">
        <v>177</v>
      </c>
      <c r="C132" s="89">
        <v>2</v>
      </c>
      <c r="D132" s="89">
        <v>98</v>
      </c>
      <c r="E132" s="89">
        <v>0</v>
      </c>
      <c r="F132" s="26">
        <v>0</v>
      </c>
      <c r="G132" s="26">
        <v>0</v>
      </c>
      <c r="H132" s="26">
        <v>0</v>
      </c>
      <c r="I132" s="88" t="s">
        <v>222</v>
      </c>
      <c r="J132" s="64" t="s">
        <v>221</v>
      </c>
    </row>
    <row r="133" spans="1:10" hidden="1" x14ac:dyDescent="0.25">
      <c r="A133" s="87">
        <v>43555</v>
      </c>
      <c r="B133" s="88" t="s">
        <v>219</v>
      </c>
      <c r="C133" s="89">
        <v>14</v>
      </c>
      <c r="D133" s="89">
        <v>58</v>
      </c>
      <c r="E133" s="89">
        <v>0</v>
      </c>
      <c r="F133" s="26">
        <v>0</v>
      </c>
      <c r="G133" s="26">
        <v>0</v>
      </c>
      <c r="H133" s="26">
        <v>0</v>
      </c>
      <c r="I133" s="88" t="s">
        <v>222</v>
      </c>
      <c r="J133" s="64" t="s">
        <v>221</v>
      </c>
    </row>
    <row r="134" spans="1:10" hidden="1" x14ac:dyDescent="0.25">
      <c r="A134" s="87">
        <v>43555</v>
      </c>
      <c r="B134" s="88" t="s">
        <v>202</v>
      </c>
      <c r="C134" s="89">
        <v>9</v>
      </c>
      <c r="D134" s="89">
        <v>53</v>
      </c>
      <c r="E134" s="89">
        <v>0</v>
      </c>
      <c r="F134" s="26">
        <v>0</v>
      </c>
      <c r="G134" s="26">
        <v>0</v>
      </c>
      <c r="H134" s="26">
        <v>0</v>
      </c>
      <c r="I134" s="88" t="s">
        <v>222</v>
      </c>
      <c r="J134" s="64" t="s">
        <v>221</v>
      </c>
    </row>
    <row r="135" spans="1:10" hidden="1" x14ac:dyDescent="0.25">
      <c r="A135" s="87">
        <v>43555</v>
      </c>
      <c r="B135" s="88" t="s">
        <v>193</v>
      </c>
      <c r="C135" s="89">
        <v>24</v>
      </c>
      <c r="D135" s="89">
        <v>52</v>
      </c>
      <c r="E135" s="89">
        <v>0</v>
      </c>
      <c r="F135" s="26">
        <v>0</v>
      </c>
      <c r="G135" s="26">
        <v>0</v>
      </c>
      <c r="H135" s="26">
        <v>0</v>
      </c>
      <c r="I135" s="88" t="s">
        <v>222</v>
      </c>
      <c r="J135" s="64" t="s">
        <v>221</v>
      </c>
    </row>
    <row r="136" spans="1:10" hidden="1" x14ac:dyDescent="0.25">
      <c r="A136" s="87">
        <v>43555</v>
      </c>
      <c r="B136" s="88" t="s">
        <v>197</v>
      </c>
      <c r="C136" s="89">
        <v>5</v>
      </c>
      <c r="D136" s="89">
        <v>51</v>
      </c>
      <c r="E136" s="89">
        <v>0</v>
      </c>
      <c r="F136" s="26">
        <v>0</v>
      </c>
      <c r="G136" s="26">
        <v>0</v>
      </c>
      <c r="H136" s="26">
        <v>0</v>
      </c>
      <c r="I136" s="88" t="s">
        <v>222</v>
      </c>
      <c r="J136" s="64" t="s">
        <v>221</v>
      </c>
    </row>
    <row r="137" spans="1:10" hidden="1" x14ac:dyDescent="0.25">
      <c r="A137" s="87">
        <v>43555</v>
      </c>
      <c r="B137" s="88" t="s">
        <v>172</v>
      </c>
      <c r="C137" s="89">
        <v>5</v>
      </c>
      <c r="D137" s="89">
        <v>17</v>
      </c>
      <c r="E137" s="89">
        <v>0</v>
      </c>
      <c r="F137" s="26">
        <v>0</v>
      </c>
      <c r="G137" s="26">
        <v>0</v>
      </c>
      <c r="H137" s="26">
        <v>0</v>
      </c>
      <c r="I137" s="88" t="s">
        <v>222</v>
      </c>
      <c r="J137" s="64" t="s">
        <v>221</v>
      </c>
    </row>
    <row r="138" spans="1:10" hidden="1" x14ac:dyDescent="0.25">
      <c r="A138" s="87">
        <v>43555</v>
      </c>
      <c r="B138" s="88" t="s">
        <v>155</v>
      </c>
      <c r="C138" s="89">
        <v>4</v>
      </c>
      <c r="D138" s="89">
        <v>16</v>
      </c>
      <c r="E138" s="89">
        <v>0</v>
      </c>
      <c r="F138" s="26">
        <v>0</v>
      </c>
      <c r="G138" s="26">
        <v>0</v>
      </c>
      <c r="H138" s="26">
        <v>0</v>
      </c>
      <c r="I138" s="88" t="s">
        <v>222</v>
      </c>
      <c r="J138" s="64" t="s">
        <v>221</v>
      </c>
    </row>
    <row r="139" spans="1:10" hidden="1" x14ac:dyDescent="0.25">
      <c r="A139" s="87">
        <v>43555</v>
      </c>
      <c r="B139" s="88" t="s">
        <v>240</v>
      </c>
      <c r="C139" s="89">
        <v>8</v>
      </c>
      <c r="D139" s="89">
        <v>8</v>
      </c>
      <c r="E139" s="89"/>
      <c r="F139" s="26">
        <v>0</v>
      </c>
      <c r="G139" s="26">
        <v>0</v>
      </c>
      <c r="H139" s="26">
        <v>0</v>
      </c>
      <c r="I139" s="88" t="s">
        <v>222</v>
      </c>
      <c r="J139" s="64" t="s">
        <v>221</v>
      </c>
    </row>
    <row r="140" spans="1:10" hidden="1" x14ac:dyDescent="0.25">
      <c r="A140" s="87">
        <v>43555</v>
      </c>
      <c r="B140" s="88" t="s">
        <v>205</v>
      </c>
      <c r="C140" s="89">
        <v>1</v>
      </c>
      <c r="D140" s="89">
        <v>6</v>
      </c>
      <c r="E140" s="89">
        <v>0</v>
      </c>
      <c r="F140" s="26">
        <v>0</v>
      </c>
      <c r="G140" s="26">
        <v>0</v>
      </c>
      <c r="H140" s="26">
        <v>0</v>
      </c>
      <c r="I140" s="88" t="s">
        <v>222</v>
      </c>
      <c r="J140" s="64" t="s">
        <v>221</v>
      </c>
    </row>
    <row r="141" spans="1:10" hidden="1" x14ac:dyDescent="0.25">
      <c r="A141" s="87">
        <v>43555</v>
      </c>
      <c r="B141" s="88" t="s">
        <v>196</v>
      </c>
      <c r="C141" s="89">
        <v>3</v>
      </c>
      <c r="D141" s="89">
        <v>4</v>
      </c>
      <c r="E141" s="89">
        <v>0</v>
      </c>
      <c r="F141" s="26">
        <v>0</v>
      </c>
      <c r="G141" s="26">
        <v>0</v>
      </c>
      <c r="H141" s="26">
        <v>0</v>
      </c>
      <c r="I141" s="88" t="s">
        <v>222</v>
      </c>
      <c r="J141" s="64" t="s">
        <v>221</v>
      </c>
    </row>
    <row r="142" spans="1:10" hidden="1" x14ac:dyDescent="0.25">
      <c r="A142" s="87">
        <v>43555</v>
      </c>
      <c r="B142" s="88" t="s">
        <v>225</v>
      </c>
      <c r="C142" s="89">
        <v>1</v>
      </c>
      <c r="D142" s="89">
        <v>4</v>
      </c>
      <c r="E142" s="89">
        <v>0</v>
      </c>
      <c r="F142" s="26">
        <v>0</v>
      </c>
      <c r="G142" s="26">
        <v>0</v>
      </c>
      <c r="H142" s="26">
        <v>0</v>
      </c>
      <c r="I142" s="88" t="s">
        <v>222</v>
      </c>
      <c r="J142" s="64" t="s">
        <v>221</v>
      </c>
    </row>
    <row r="143" spans="1:10" hidden="1" x14ac:dyDescent="0.25">
      <c r="A143" s="87">
        <v>43555</v>
      </c>
      <c r="B143" s="88" t="s">
        <v>235</v>
      </c>
      <c r="C143" s="89">
        <v>2</v>
      </c>
      <c r="D143" s="89">
        <v>3</v>
      </c>
      <c r="E143" s="89">
        <v>0</v>
      </c>
      <c r="F143" s="26">
        <v>0</v>
      </c>
      <c r="G143" s="26">
        <v>0</v>
      </c>
      <c r="H143" s="26">
        <v>0</v>
      </c>
      <c r="I143" s="88" t="s">
        <v>222</v>
      </c>
      <c r="J143" s="64" t="s">
        <v>221</v>
      </c>
    </row>
    <row r="144" spans="1:10" hidden="1" x14ac:dyDescent="0.25">
      <c r="A144" s="87">
        <v>43555</v>
      </c>
      <c r="B144" s="88" t="s">
        <v>241</v>
      </c>
      <c r="C144" s="89">
        <v>1</v>
      </c>
      <c r="D144" s="89">
        <v>1</v>
      </c>
      <c r="E144" s="89">
        <v>0</v>
      </c>
      <c r="F144" s="26">
        <v>0</v>
      </c>
      <c r="G144" s="26">
        <v>0</v>
      </c>
      <c r="H144" s="26">
        <v>0</v>
      </c>
      <c r="I144" s="88" t="s">
        <v>222</v>
      </c>
      <c r="J144" s="64" t="s">
        <v>221</v>
      </c>
    </row>
    <row r="145" spans="1:10" hidden="1" x14ac:dyDescent="0.25">
      <c r="A145" s="87">
        <v>43555</v>
      </c>
      <c r="B145" s="88" t="s">
        <v>145</v>
      </c>
      <c r="C145" s="89">
        <v>1</v>
      </c>
      <c r="D145" s="89">
        <v>1</v>
      </c>
      <c r="E145" s="89">
        <v>0</v>
      </c>
      <c r="F145" s="26">
        <v>0</v>
      </c>
      <c r="G145" s="26">
        <v>0</v>
      </c>
      <c r="H145" s="26">
        <v>0</v>
      </c>
      <c r="I145" s="88" t="s">
        <v>222</v>
      </c>
      <c r="J145" s="64" t="s">
        <v>221</v>
      </c>
    </row>
    <row r="146" spans="1:10" hidden="1" x14ac:dyDescent="0.25">
      <c r="A146" s="87">
        <v>43496</v>
      </c>
      <c r="B146" s="88" t="s">
        <v>185</v>
      </c>
      <c r="C146" s="89">
        <v>198</v>
      </c>
      <c r="D146" s="89">
        <v>198</v>
      </c>
      <c r="E146" s="89">
        <v>0</v>
      </c>
      <c r="F146" s="26">
        <v>0</v>
      </c>
      <c r="G146" s="26">
        <v>0</v>
      </c>
      <c r="H146" s="26">
        <v>0</v>
      </c>
      <c r="I146" s="88" t="s">
        <v>147</v>
      </c>
      <c r="J146" s="64" t="s">
        <v>221</v>
      </c>
    </row>
    <row r="147" spans="1:10" hidden="1" x14ac:dyDescent="0.25">
      <c r="A147" s="87">
        <v>43496</v>
      </c>
      <c r="B147" s="88" t="s">
        <v>188</v>
      </c>
      <c r="C147" s="89">
        <v>62</v>
      </c>
      <c r="D147" s="89">
        <v>62</v>
      </c>
      <c r="E147" s="89">
        <v>0</v>
      </c>
      <c r="F147" s="26">
        <v>0</v>
      </c>
      <c r="G147" s="26">
        <v>0</v>
      </c>
      <c r="H147" s="26">
        <v>0</v>
      </c>
      <c r="I147" s="88" t="s">
        <v>147</v>
      </c>
      <c r="J147" s="64" t="s">
        <v>221</v>
      </c>
    </row>
    <row r="148" spans="1:10" hidden="1" x14ac:dyDescent="0.25">
      <c r="A148" s="87">
        <v>43496</v>
      </c>
      <c r="B148" s="88" t="s">
        <v>202</v>
      </c>
      <c r="C148" s="89">
        <v>59</v>
      </c>
      <c r="D148" s="89">
        <v>59</v>
      </c>
      <c r="E148" s="89">
        <v>0</v>
      </c>
      <c r="F148" s="26">
        <v>0</v>
      </c>
      <c r="G148" s="26">
        <v>0</v>
      </c>
      <c r="H148" s="26">
        <v>0</v>
      </c>
      <c r="I148" s="88" t="s">
        <v>147</v>
      </c>
      <c r="J148" s="64" t="s">
        <v>221</v>
      </c>
    </row>
    <row r="149" spans="1:10" hidden="1" x14ac:dyDescent="0.25">
      <c r="A149" s="87">
        <v>43496</v>
      </c>
      <c r="B149" s="88" t="s">
        <v>225</v>
      </c>
      <c r="C149" s="89">
        <v>58</v>
      </c>
      <c r="D149" s="89">
        <v>58</v>
      </c>
      <c r="E149" s="89">
        <v>0</v>
      </c>
      <c r="F149" s="26">
        <v>0</v>
      </c>
      <c r="G149" s="26">
        <v>0</v>
      </c>
      <c r="H149" s="26">
        <v>0</v>
      </c>
      <c r="I149" s="88" t="s">
        <v>147</v>
      </c>
      <c r="J149" s="64" t="s">
        <v>221</v>
      </c>
    </row>
    <row r="150" spans="1:10" hidden="1" x14ac:dyDescent="0.25">
      <c r="A150" s="87">
        <v>43496</v>
      </c>
      <c r="B150" s="88" t="s">
        <v>192</v>
      </c>
      <c r="C150" s="89">
        <v>56</v>
      </c>
      <c r="D150" s="89">
        <v>56</v>
      </c>
      <c r="E150" s="89">
        <v>0</v>
      </c>
      <c r="F150" s="26">
        <v>0</v>
      </c>
      <c r="G150" s="26">
        <v>0</v>
      </c>
      <c r="H150" s="26">
        <v>0</v>
      </c>
      <c r="I150" s="88" t="s">
        <v>147</v>
      </c>
      <c r="J150" s="64" t="s">
        <v>221</v>
      </c>
    </row>
    <row r="151" spans="1:10" hidden="1" x14ac:dyDescent="0.25">
      <c r="A151" s="87">
        <v>43496</v>
      </c>
      <c r="B151" s="88" t="s">
        <v>209</v>
      </c>
      <c r="C151" s="89">
        <v>47</v>
      </c>
      <c r="D151" s="89">
        <v>47</v>
      </c>
      <c r="E151" s="89">
        <v>0</v>
      </c>
      <c r="F151" s="26">
        <v>0</v>
      </c>
      <c r="G151" s="26">
        <v>0</v>
      </c>
      <c r="H151" s="26">
        <v>0</v>
      </c>
      <c r="I151" s="88" t="s">
        <v>147</v>
      </c>
      <c r="J151" s="64" t="s">
        <v>221</v>
      </c>
    </row>
    <row r="152" spans="1:10" hidden="1" x14ac:dyDescent="0.25">
      <c r="A152" s="87">
        <v>43496</v>
      </c>
      <c r="B152" s="88" t="s">
        <v>189</v>
      </c>
      <c r="C152" s="89">
        <v>43</v>
      </c>
      <c r="D152" s="89">
        <v>43</v>
      </c>
      <c r="E152" s="89">
        <v>0</v>
      </c>
      <c r="F152" s="26">
        <v>0</v>
      </c>
      <c r="G152" s="26">
        <v>0</v>
      </c>
      <c r="H152" s="26">
        <v>0</v>
      </c>
      <c r="I152" s="88" t="s">
        <v>147</v>
      </c>
      <c r="J152" s="64" t="s">
        <v>221</v>
      </c>
    </row>
    <row r="153" spans="1:10" hidden="1" x14ac:dyDescent="0.25">
      <c r="A153" s="87">
        <v>43496</v>
      </c>
      <c r="B153" s="88" t="s">
        <v>220</v>
      </c>
      <c r="C153" s="89">
        <v>37</v>
      </c>
      <c r="D153" s="89">
        <v>37</v>
      </c>
      <c r="E153" s="89">
        <v>0</v>
      </c>
      <c r="F153" s="26">
        <v>0</v>
      </c>
      <c r="G153" s="26">
        <v>0</v>
      </c>
      <c r="H153" s="26">
        <v>0</v>
      </c>
      <c r="I153" s="88" t="s">
        <v>147</v>
      </c>
      <c r="J153" s="64" t="s">
        <v>221</v>
      </c>
    </row>
    <row r="154" spans="1:10" hidden="1" x14ac:dyDescent="0.25">
      <c r="A154" s="87">
        <v>43496</v>
      </c>
      <c r="B154" s="88" t="s">
        <v>170</v>
      </c>
      <c r="C154" s="89">
        <v>34</v>
      </c>
      <c r="D154" s="89">
        <v>34</v>
      </c>
      <c r="E154" s="89">
        <v>0</v>
      </c>
      <c r="F154" s="26">
        <v>0</v>
      </c>
      <c r="G154" s="26">
        <v>0</v>
      </c>
      <c r="H154" s="26">
        <v>0</v>
      </c>
      <c r="I154" s="88" t="s">
        <v>147</v>
      </c>
      <c r="J154" s="64" t="s">
        <v>221</v>
      </c>
    </row>
    <row r="155" spans="1:10" hidden="1" x14ac:dyDescent="0.25">
      <c r="A155" s="87">
        <v>43496</v>
      </c>
      <c r="B155" s="88" t="s">
        <v>219</v>
      </c>
      <c r="C155" s="89">
        <v>21</v>
      </c>
      <c r="D155" s="89">
        <v>21</v>
      </c>
      <c r="E155" s="89">
        <v>0</v>
      </c>
      <c r="F155" s="26">
        <v>0</v>
      </c>
      <c r="G155" s="26">
        <v>0</v>
      </c>
      <c r="H155" s="26">
        <v>0</v>
      </c>
      <c r="I155" s="88" t="s">
        <v>147</v>
      </c>
      <c r="J155" s="64" t="s">
        <v>221</v>
      </c>
    </row>
    <row r="156" spans="1:10" hidden="1" x14ac:dyDescent="0.25">
      <c r="A156" s="87">
        <v>43496</v>
      </c>
      <c r="B156" s="88" t="s">
        <v>169</v>
      </c>
      <c r="C156" s="89">
        <v>19</v>
      </c>
      <c r="D156" s="89">
        <v>19</v>
      </c>
      <c r="E156" s="89">
        <v>0</v>
      </c>
      <c r="F156" s="26">
        <v>0</v>
      </c>
      <c r="G156" s="26">
        <v>0</v>
      </c>
      <c r="H156" s="26">
        <v>0</v>
      </c>
      <c r="I156" s="88" t="s">
        <v>147</v>
      </c>
      <c r="J156" s="64" t="s">
        <v>221</v>
      </c>
    </row>
    <row r="157" spans="1:10" hidden="1" x14ac:dyDescent="0.25">
      <c r="A157" s="87">
        <v>43496</v>
      </c>
      <c r="B157" s="88" t="s">
        <v>187</v>
      </c>
      <c r="C157" s="89">
        <v>17</v>
      </c>
      <c r="D157" s="89">
        <v>17</v>
      </c>
      <c r="E157" s="89">
        <v>0</v>
      </c>
      <c r="F157" s="26">
        <v>0</v>
      </c>
      <c r="G157" s="26">
        <v>0</v>
      </c>
      <c r="H157" s="26">
        <v>0</v>
      </c>
      <c r="I157" s="88" t="s">
        <v>147</v>
      </c>
      <c r="J157" s="64" t="s">
        <v>221</v>
      </c>
    </row>
    <row r="158" spans="1:10" hidden="1" x14ac:dyDescent="0.25">
      <c r="A158" s="87">
        <v>43496</v>
      </c>
      <c r="B158" s="88" t="s">
        <v>172</v>
      </c>
      <c r="C158" s="89">
        <v>12</v>
      </c>
      <c r="D158" s="89">
        <v>12</v>
      </c>
      <c r="E158" s="89">
        <v>0</v>
      </c>
      <c r="F158" s="26">
        <v>0</v>
      </c>
      <c r="G158" s="26">
        <v>0</v>
      </c>
      <c r="H158" s="26">
        <v>0</v>
      </c>
      <c r="I158" s="88" t="s">
        <v>147</v>
      </c>
      <c r="J158" s="64" t="s">
        <v>221</v>
      </c>
    </row>
    <row r="159" spans="1:10" hidden="1" x14ac:dyDescent="0.25">
      <c r="A159" s="87">
        <v>43496</v>
      </c>
      <c r="B159" s="88" t="s">
        <v>240</v>
      </c>
      <c r="C159" s="89">
        <v>11</v>
      </c>
      <c r="D159" s="89">
        <v>11</v>
      </c>
      <c r="E159" s="89">
        <v>0</v>
      </c>
      <c r="F159" s="26">
        <v>0</v>
      </c>
      <c r="G159" s="26">
        <v>0</v>
      </c>
      <c r="H159" s="26">
        <v>0</v>
      </c>
      <c r="I159" s="88" t="s">
        <v>147</v>
      </c>
      <c r="J159" s="64" t="s">
        <v>221</v>
      </c>
    </row>
    <row r="160" spans="1:10" hidden="1" x14ac:dyDescent="0.25">
      <c r="A160" s="87">
        <v>43496</v>
      </c>
      <c r="B160" s="88" t="s">
        <v>177</v>
      </c>
      <c r="C160" s="89">
        <v>8</v>
      </c>
      <c r="D160" s="89">
        <v>8</v>
      </c>
      <c r="E160" s="89">
        <v>0</v>
      </c>
      <c r="F160" s="26">
        <v>0</v>
      </c>
      <c r="G160" s="26">
        <v>0</v>
      </c>
      <c r="H160" s="26">
        <v>0</v>
      </c>
      <c r="I160" s="88" t="s">
        <v>147</v>
      </c>
      <c r="J160" s="64" t="s">
        <v>221</v>
      </c>
    </row>
    <row r="161" spans="1:10" hidden="1" x14ac:dyDescent="0.25">
      <c r="A161" s="87">
        <v>43496</v>
      </c>
      <c r="B161" s="88" t="s">
        <v>222</v>
      </c>
      <c r="C161" s="89">
        <v>7</v>
      </c>
      <c r="D161" s="89">
        <v>7</v>
      </c>
      <c r="E161" s="89">
        <v>0</v>
      </c>
      <c r="F161" s="26">
        <v>0</v>
      </c>
      <c r="G161" s="26">
        <v>0</v>
      </c>
      <c r="H161" s="26">
        <v>0</v>
      </c>
      <c r="I161" s="88" t="s">
        <v>147</v>
      </c>
      <c r="J161" s="64" t="s">
        <v>221</v>
      </c>
    </row>
    <row r="162" spans="1:10" hidden="1" x14ac:dyDescent="0.25">
      <c r="A162" s="87">
        <v>43496</v>
      </c>
      <c r="B162" s="88" t="s">
        <v>182</v>
      </c>
      <c r="C162" s="89">
        <v>7</v>
      </c>
      <c r="D162" s="89">
        <v>7</v>
      </c>
      <c r="E162" s="89">
        <v>0</v>
      </c>
      <c r="F162" s="26">
        <v>0</v>
      </c>
      <c r="G162" s="26">
        <v>0</v>
      </c>
      <c r="H162" s="26">
        <v>0</v>
      </c>
      <c r="I162" s="88" t="s">
        <v>147</v>
      </c>
      <c r="J162" s="64" t="s">
        <v>221</v>
      </c>
    </row>
    <row r="163" spans="1:10" hidden="1" x14ac:dyDescent="0.25">
      <c r="A163" s="87">
        <v>43496</v>
      </c>
      <c r="B163" s="88" t="s">
        <v>147</v>
      </c>
      <c r="C163" s="89">
        <v>5</v>
      </c>
      <c r="D163" s="89">
        <v>5</v>
      </c>
      <c r="E163" s="89">
        <v>0</v>
      </c>
      <c r="F163" s="26">
        <v>0</v>
      </c>
      <c r="G163" s="26">
        <v>0</v>
      </c>
      <c r="H163" s="26">
        <v>0</v>
      </c>
      <c r="I163" s="88" t="s">
        <v>147</v>
      </c>
      <c r="J163" s="64" t="s">
        <v>221</v>
      </c>
    </row>
    <row r="164" spans="1:10" hidden="1" x14ac:dyDescent="0.25">
      <c r="A164" s="87">
        <v>43496</v>
      </c>
      <c r="B164" s="88" t="s">
        <v>178</v>
      </c>
      <c r="C164" s="89">
        <v>5</v>
      </c>
      <c r="D164" s="89">
        <v>5</v>
      </c>
      <c r="E164" s="89">
        <v>0</v>
      </c>
      <c r="F164" s="26">
        <v>0</v>
      </c>
      <c r="G164" s="26">
        <v>0</v>
      </c>
      <c r="H164" s="26">
        <v>0</v>
      </c>
      <c r="I164" s="88" t="s">
        <v>147</v>
      </c>
      <c r="J164" s="64" t="s">
        <v>221</v>
      </c>
    </row>
    <row r="165" spans="1:10" hidden="1" x14ac:dyDescent="0.25">
      <c r="A165" s="87">
        <v>43496</v>
      </c>
      <c r="B165" s="88" t="s">
        <v>155</v>
      </c>
      <c r="C165" s="89">
        <v>4</v>
      </c>
      <c r="D165" s="89">
        <v>4</v>
      </c>
      <c r="E165" s="89">
        <v>0</v>
      </c>
      <c r="F165" s="26">
        <v>0</v>
      </c>
      <c r="G165" s="26">
        <v>0</v>
      </c>
      <c r="H165" s="26">
        <v>0</v>
      </c>
      <c r="I165" s="88" t="s">
        <v>147</v>
      </c>
      <c r="J165" s="64" t="s">
        <v>221</v>
      </c>
    </row>
    <row r="166" spans="1:10" hidden="1" x14ac:dyDescent="0.25">
      <c r="A166" s="87">
        <v>43496</v>
      </c>
      <c r="B166" s="88" t="s">
        <v>242</v>
      </c>
      <c r="C166" s="89">
        <v>3</v>
      </c>
      <c r="D166" s="89">
        <v>3</v>
      </c>
      <c r="E166" s="89">
        <v>0</v>
      </c>
      <c r="F166" s="26">
        <v>0</v>
      </c>
      <c r="G166" s="26">
        <v>0</v>
      </c>
      <c r="H166" s="26">
        <v>0</v>
      </c>
      <c r="I166" s="88" t="s">
        <v>147</v>
      </c>
      <c r="J166" s="64" t="s">
        <v>221</v>
      </c>
    </row>
    <row r="167" spans="1:10" hidden="1" x14ac:dyDescent="0.25">
      <c r="A167" s="87">
        <v>43496</v>
      </c>
      <c r="B167" s="88" t="s">
        <v>193</v>
      </c>
      <c r="C167" s="89">
        <v>2</v>
      </c>
      <c r="D167" s="89">
        <v>2</v>
      </c>
      <c r="E167" s="89">
        <v>0</v>
      </c>
      <c r="F167" s="26">
        <v>0</v>
      </c>
      <c r="G167" s="26">
        <v>0</v>
      </c>
      <c r="H167" s="26">
        <v>0</v>
      </c>
      <c r="I167" s="88" t="s">
        <v>147</v>
      </c>
      <c r="J167" s="64" t="s">
        <v>221</v>
      </c>
    </row>
    <row r="168" spans="1:10" hidden="1" x14ac:dyDescent="0.25">
      <c r="A168" s="87">
        <v>43496</v>
      </c>
      <c r="B168" s="88" t="s">
        <v>180</v>
      </c>
      <c r="C168" s="89">
        <v>2</v>
      </c>
      <c r="D168" s="89">
        <v>2</v>
      </c>
      <c r="E168" s="89">
        <v>0</v>
      </c>
      <c r="F168" s="26">
        <v>0</v>
      </c>
      <c r="G168" s="26">
        <v>0</v>
      </c>
      <c r="H168" s="26">
        <v>0</v>
      </c>
      <c r="I168" s="88" t="s">
        <v>147</v>
      </c>
      <c r="J168" s="64" t="s">
        <v>221</v>
      </c>
    </row>
    <row r="169" spans="1:10" hidden="1" x14ac:dyDescent="0.25">
      <c r="A169" s="87">
        <v>43496</v>
      </c>
      <c r="B169" s="88" t="s">
        <v>243</v>
      </c>
      <c r="C169" s="89">
        <v>2</v>
      </c>
      <c r="D169" s="89">
        <v>2</v>
      </c>
      <c r="E169" s="89">
        <v>0</v>
      </c>
      <c r="F169" s="26">
        <v>0</v>
      </c>
      <c r="G169" s="26">
        <v>0</v>
      </c>
      <c r="H169" s="26">
        <v>0</v>
      </c>
      <c r="I169" s="88" t="s">
        <v>147</v>
      </c>
      <c r="J169" s="64" t="s">
        <v>221</v>
      </c>
    </row>
    <row r="170" spans="1:10" hidden="1" x14ac:dyDescent="0.25">
      <c r="A170" s="87">
        <v>43496</v>
      </c>
      <c r="B170" s="88" t="s">
        <v>224</v>
      </c>
      <c r="C170" s="89">
        <v>2</v>
      </c>
      <c r="D170" s="89">
        <v>2</v>
      </c>
      <c r="E170" s="89">
        <v>0</v>
      </c>
      <c r="F170" s="26">
        <v>0</v>
      </c>
      <c r="G170" s="26">
        <v>0</v>
      </c>
      <c r="H170" s="26">
        <v>0</v>
      </c>
      <c r="I170" s="88" t="s">
        <v>147</v>
      </c>
      <c r="J170" s="64" t="s">
        <v>221</v>
      </c>
    </row>
    <row r="171" spans="1:10" hidden="1" x14ac:dyDescent="0.25">
      <c r="A171" s="87">
        <v>43496</v>
      </c>
      <c r="B171" s="88" t="s">
        <v>196</v>
      </c>
      <c r="C171" s="89">
        <v>2</v>
      </c>
      <c r="D171" s="89">
        <v>2</v>
      </c>
      <c r="E171" s="89">
        <v>0</v>
      </c>
      <c r="F171" s="26">
        <v>0</v>
      </c>
      <c r="G171" s="26">
        <v>0</v>
      </c>
      <c r="H171" s="26">
        <v>0</v>
      </c>
      <c r="I171" s="88" t="s">
        <v>147</v>
      </c>
      <c r="J171" s="64" t="s">
        <v>221</v>
      </c>
    </row>
    <row r="172" spans="1:10" hidden="1" x14ac:dyDescent="0.25">
      <c r="A172" s="87">
        <v>43496</v>
      </c>
      <c r="B172" s="88" t="s">
        <v>237</v>
      </c>
      <c r="C172" s="89">
        <v>1</v>
      </c>
      <c r="D172" s="89">
        <v>1</v>
      </c>
      <c r="E172" s="89">
        <v>0</v>
      </c>
      <c r="F172" s="26">
        <v>0</v>
      </c>
      <c r="G172" s="26">
        <v>0</v>
      </c>
      <c r="H172" s="26">
        <v>0</v>
      </c>
      <c r="I172" s="88" t="s">
        <v>147</v>
      </c>
      <c r="J172" s="64" t="s">
        <v>221</v>
      </c>
    </row>
    <row r="173" spans="1:10" hidden="1" x14ac:dyDescent="0.25">
      <c r="A173" s="87">
        <v>43496</v>
      </c>
      <c r="B173" s="88" t="s">
        <v>241</v>
      </c>
      <c r="C173" s="89">
        <v>1</v>
      </c>
      <c r="D173" s="89">
        <v>1</v>
      </c>
      <c r="E173" s="89">
        <v>0</v>
      </c>
      <c r="F173" s="26">
        <v>0</v>
      </c>
      <c r="G173" s="26">
        <v>0</v>
      </c>
      <c r="H173" s="26">
        <v>0</v>
      </c>
      <c r="I173" s="88" t="s">
        <v>147</v>
      </c>
      <c r="J173" s="64" t="s">
        <v>221</v>
      </c>
    </row>
    <row r="174" spans="1:10" hidden="1" x14ac:dyDescent="0.25">
      <c r="A174" s="87">
        <v>43496</v>
      </c>
      <c r="B174" s="88" t="s">
        <v>236</v>
      </c>
      <c r="C174" s="89">
        <v>1</v>
      </c>
      <c r="D174" s="89">
        <v>1</v>
      </c>
      <c r="E174" s="89">
        <v>0</v>
      </c>
      <c r="F174" s="26">
        <v>0</v>
      </c>
      <c r="G174" s="26">
        <v>0</v>
      </c>
      <c r="H174" s="26">
        <v>0</v>
      </c>
      <c r="I174" s="88" t="s">
        <v>147</v>
      </c>
      <c r="J174" s="64" t="s">
        <v>221</v>
      </c>
    </row>
    <row r="175" spans="1:10" hidden="1" x14ac:dyDescent="0.25">
      <c r="A175" s="87">
        <v>43496</v>
      </c>
      <c r="B175" s="88" t="s">
        <v>203</v>
      </c>
      <c r="C175" s="89">
        <v>1</v>
      </c>
      <c r="D175" s="89">
        <v>1</v>
      </c>
      <c r="E175" s="89">
        <v>0</v>
      </c>
      <c r="F175" s="26">
        <v>0</v>
      </c>
      <c r="G175" s="26">
        <v>0</v>
      </c>
      <c r="H175" s="26">
        <v>0</v>
      </c>
      <c r="I175" s="88" t="s">
        <v>147</v>
      </c>
      <c r="J175" s="64" t="s">
        <v>221</v>
      </c>
    </row>
    <row r="176" spans="1:10" hidden="1" x14ac:dyDescent="0.25">
      <c r="A176" s="87">
        <v>43496</v>
      </c>
      <c r="B176" s="88" t="s">
        <v>150</v>
      </c>
      <c r="C176" s="89">
        <v>1</v>
      </c>
      <c r="D176" s="89">
        <v>1</v>
      </c>
      <c r="E176" s="89">
        <v>0</v>
      </c>
      <c r="F176" s="26">
        <v>0</v>
      </c>
      <c r="G176" s="26">
        <v>0</v>
      </c>
      <c r="H176" s="26">
        <v>0</v>
      </c>
      <c r="I176" s="88" t="s">
        <v>147</v>
      </c>
      <c r="J176" s="64" t="s">
        <v>221</v>
      </c>
    </row>
    <row r="177" spans="1:10" hidden="1" x14ac:dyDescent="0.25">
      <c r="A177" s="87">
        <v>43496</v>
      </c>
      <c r="B177" s="88" t="s">
        <v>197</v>
      </c>
      <c r="C177" s="89">
        <v>1</v>
      </c>
      <c r="D177" s="89">
        <v>1</v>
      </c>
      <c r="E177" s="89">
        <v>0</v>
      </c>
      <c r="F177" s="26">
        <v>0</v>
      </c>
      <c r="G177" s="26">
        <v>0</v>
      </c>
      <c r="H177" s="26">
        <v>0</v>
      </c>
      <c r="I177" s="88" t="s">
        <v>147</v>
      </c>
      <c r="J177" s="64" t="s">
        <v>221</v>
      </c>
    </row>
    <row r="178" spans="1:10" hidden="1" x14ac:dyDescent="0.25">
      <c r="A178" s="87">
        <v>43496</v>
      </c>
      <c r="B178" s="88" t="s">
        <v>229</v>
      </c>
      <c r="C178" s="89">
        <v>1</v>
      </c>
      <c r="D178" s="89">
        <v>1</v>
      </c>
      <c r="E178" s="89">
        <v>0</v>
      </c>
      <c r="F178" s="26">
        <v>0</v>
      </c>
      <c r="G178" s="26">
        <v>0</v>
      </c>
      <c r="H178" s="26">
        <v>0</v>
      </c>
      <c r="I178" s="88" t="s">
        <v>147</v>
      </c>
      <c r="J178" s="64" t="s">
        <v>221</v>
      </c>
    </row>
    <row r="179" spans="1:10" hidden="1" x14ac:dyDescent="0.25">
      <c r="A179" s="87">
        <v>43496</v>
      </c>
      <c r="B179" s="88" t="s">
        <v>205</v>
      </c>
      <c r="C179" s="89">
        <v>1</v>
      </c>
      <c r="D179" s="89">
        <v>1</v>
      </c>
      <c r="E179" s="89">
        <v>0</v>
      </c>
      <c r="F179" s="26">
        <v>0</v>
      </c>
      <c r="G179" s="26">
        <v>0</v>
      </c>
      <c r="H179" s="26">
        <v>0</v>
      </c>
      <c r="I179" s="88" t="s">
        <v>147</v>
      </c>
      <c r="J179" s="64" t="s">
        <v>221</v>
      </c>
    </row>
    <row r="180" spans="1:10" hidden="1" x14ac:dyDescent="0.25">
      <c r="A180" s="87">
        <v>43524</v>
      </c>
      <c r="B180" s="88" t="s">
        <v>185</v>
      </c>
      <c r="C180" s="89">
        <v>251</v>
      </c>
      <c r="D180" s="89">
        <v>449</v>
      </c>
      <c r="E180" s="89">
        <v>0</v>
      </c>
      <c r="F180" s="26">
        <v>0</v>
      </c>
      <c r="G180" s="26">
        <v>0</v>
      </c>
      <c r="H180" s="26">
        <v>0</v>
      </c>
      <c r="I180" s="88" t="s">
        <v>147</v>
      </c>
      <c r="J180" s="64" t="s">
        <v>221</v>
      </c>
    </row>
    <row r="181" spans="1:10" hidden="1" x14ac:dyDescent="0.25">
      <c r="A181" s="87">
        <v>43524</v>
      </c>
      <c r="B181" s="88" t="s">
        <v>202</v>
      </c>
      <c r="C181" s="89">
        <v>88</v>
      </c>
      <c r="D181" s="89">
        <v>147</v>
      </c>
      <c r="E181" s="89">
        <v>0</v>
      </c>
      <c r="F181" s="26">
        <v>0</v>
      </c>
      <c r="G181" s="26">
        <v>0</v>
      </c>
      <c r="H181" s="26">
        <v>0</v>
      </c>
      <c r="I181" s="88" t="s">
        <v>147</v>
      </c>
      <c r="J181" s="64" t="s">
        <v>221</v>
      </c>
    </row>
    <row r="182" spans="1:10" hidden="1" x14ac:dyDescent="0.25">
      <c r="A182" s="87">
        <v>43524</v>
      </c>
      <c r="B182" s="88" t="s">
        <v>209</v>
      </c>
      <c r="C182" s="89">
        <v>62</v>
      </c>
      <c r="D182" s="89">
        <v>109</v>
      </c>
      <c r="E182" s="89">
        <v>0</v>
      </c>
      <c r="F182" s="26">
        <v>0</v>
      </c>
      <c r="G182" s="26">
        <v>0</v>
      </c>
      <c r="H182" s="26">
        <v>0</v>
      </c>
      <c r="I182" s="88" t="s">
        <v>147</v>
      </c>
      <c r="J182" s="64" t="s">
        <v>221</v>
      </c>
    </row>
    <row r="183" spans="1:10" hidden="1" x14ac:dyDescent="0.25">
      <c r="A183" s="87">
        <v>43524</v>
      </c>
      <c r="B183" s="88" t="s">
        <v>170</v>
      </c>
      <c r="C183" s="89">
        <v>65</v>
      </c>
      <c r="D183" s="89">
        <v>99</v>
      </c>
      <c r="E183" s="89">
        <v>0</v>
      </c>
      <c r="F183" s="26">
        <v>0</v>
      </c>
      <c r="G183" s="26">
        <v>0</v>
      </c>
      <c r="H183" s="26">
        <v>0</v>
      </c>
      <c r="I183" s="88" t="s">
        <v>147</v>
      </c>
      <c r="J183" s="64" t="s">
        <v>221</v>
      </c>
    </row>
    <row r="184" spans="1:10" hidden="1" x14ac:dyDescent="0.25">
      <c r="A184" s="87">
        <v>43524</v>
      </c>
      <c r="B184" s="88" t="s">
        <v>188</v>
      </c>
      <c r="C184" s="89">
        <v>35</v>
      </c>
      <c r="D184" s="89">
        <v>97</v>
      </c>
      <c r="E184" s="89">
        <v>0</v>
      </c>
      <c r="F184" s="26">
        <v>0</v>
      </c>
      <c r="G184" s="26">
        <v>0</v>
      </c>
      <c r="H184" s="26">
        <v>0</v>
      </c>
      <c r="I184" s="88" t="s">
        <v>147</v>
      </c>
      <c r="J184" s="64" t="s">
        <v>221</v>
      </c>
    </row>
    <row r="185" spans="1:10" hidden="1" x14ac:dyDescent="0.25">
      <c r="A185" s="87">
        <v>43524</v>
      </c>
      <c r="B185" s="88" t="s">
        <v>225</v>
      </c>
      <c r="C185" s="89">
        <v>34</v>
      </c>
      <c r="D185" s="89">
        <v>92</v>
      </c>
      <c r="E185" s="89">
        <v>0</v>
      </c>
      <c r="F185" s="26">
        <v>0</v>
      </c>
      <c r="G185" s="26">
        <v>0</v>
      </c>
      <c r="H185" s="26">
        <v>0</v>
      </c>
      <c r="I185" s="88" t="s">
        <v>147</v>
      </c>
      <c r="J185" s="64" t="s">
        <v>221</v>
      </c>
    </row>
    <row r="186" spans="1:10" hidden="1" x14ac:dyDescent="0.25">
      <c r="A186" s="87">
        <v>43524</v>
      </c>
      <c r="B186" s="88" t="s">
        <v>220</v>
      </c>
      <c r="C186" s="89">
        <v>46</v>
      </c>
      <c r="D186" s="89">
        <v>83</v>
      </c>
      <c r="E186" s="89">
        <v>0</v>
      </c>
      <c r="F186" s="26">
        <v>0</v>
      </c>
      <c r="G186" s="26">
        <v>0</v>
      </c>
      <c r="H186" s="26">
        <v>0</v>
      </c>
      <c r="I186" s="88" t="s">
        <v>147</v>
      </c>
      <c r="J186" s="64" t="s">
        <v>221</v>
      </c>
    </row>
    <row r="187" spans="1:10" hidden="1" x14ac:dyDescent="0.25">
      <c r="A187" s="87">
        <v>43524</v>
      </c>
      <c r="B187" s="88" t="s">
        <v>192</v>
      </c>
      <c r="C187" s="89">
        <v>23</v>
      </c>
      <c r="D187" s="89">
        <v>79</v>
      </c>
      <c r="E187" s="89">
        <v>0</v>
      </c>
      <c r="F187" s="26">
        <v>0</v>
      </c>
      <c r="G187" s="26">
        <v>0</v>
      </c>
      <c r="H187" s="26">
        <v>0</v>
      </c>
      <c r="I187" s="88" t="s">
        <v>147</v>
      </c>
      <c r="J187" s="64" t="s">
        <v>221</v>
      </c>
    </row>
    <row r="188" spans="1:10" hidden="1" x14ac:dyDescent="0.25">
      <c r="A188" s="87">
        <v>43524</v>
      </c>
      <c r="B188" s="88" t="s">
        <v>189</v>
      </c>
      <c r="C188" s="89">
        <v>23</v>
      </c>
      <c r="D188" s="89">
        <v>66</v>
      </c>
      <c r="E188" s="89">
        <v>0</v>
      </c>
      <c r="F188" s="26">
        <v>0</v>
      </c>
      <c r="G188" s="26">
        <v>0</v>
      </c>
      <c r="H188" s="26">
        <v>0</v>
      </c>
      <c r="I188" s="88" t="s">
        <v>147</v>
      </c>
      <c r="J188" s="64" t="s">
        <v>221</v>
      </c>
    </row>
    <row r="189" spans="1:10" hidden="1" x14ac:dyDescent="0.25">
      <c r="A189" s="87">
        <v>43524</v>
      </c>
      <c r="B189" s="88" t="s">
        <v>169</v>
      </c>
      <c r="C189" s="89">
        <v>17</v>
      </c>
      <c r="D189" s="89">
        <v>36</v>
      </c>
      <c r="E189" s="89">
        <v>0</v>
      </c>
      <c r="F189" s="26">
        <v>0</v>
      </c>
      <c r="G189" s="26">
        <v>0</v>
      </c>
      <c r="H189" s="26">
        <v>0</v>
      </c>
      <c r="I189" s="88" t="s">
        <v>147</v>
      </c>
      <c r="J189" s="64" t="s">
        <v>221</v>
      </c>
    </row>
    <row r="190" spans="1:10" hidden="1" x14ac:dyDescent="0.25">
      <c r="A190" s="87">
        <v>43524</v>
      </c>
      <c r="B190" s="88" t="s">
        <v>219</v>
      </c>
      <c r="C190" s="89">
        <v>11</v>
      </c>
      <c r="D190" s="89">
        <v>32</v>
      </c>
      <c r="E190" s="89">
        <v>0</v>
      </c>
      <c r="F190" s="26">
        <v>0</v>
      </c>
      <c r="G190" s="26">
        <v>0</v>
      </c>
      <c r="H190" s="26">
        <v>0</v>
      </c>
      <c r="I190" s="88" t="s">
        <v>147</v>
      </c>
      <c r="J190" s="64" t="s">
        <v>221</v>
      </c>
    </row>
    <row r="191" spans="1:10" hidden="1" x14ac:dyDescent="0.25">
      <c r="A191" s="87">
        <v>43524</v>
      </c>
      <c r="B191" s="88" t="s">
        <v>187</v>
      </c>
      <c r="C191" s="89">
        <v>6</v>
      </c>
      <c r="D191" s="89">
        <v>23</v>
      </c>
      <c r="E191" s="89">
        <v>0</v>
      </c>
      <c r="F191" s="26">
        <v>0</v>
      </c>
      <c r="G191" s="26">
        <v>0</v>
      </c>
      <c r="H191" s="26">
        <v>0</v>
      </c>
      <c r="I191" s="88" t="s">
        <v>147</v>
      </c>
      <c r="J191" s="64" t="s">
        <v>221</v>
      </c>
    </row>
    <row r="192" spans="1:10" hidden="1" x14ac:dyDescent="0.25">
      <c r="A192" s="87">
        <v>43524</v>
      </c>
      <c r="B192" s="88" t="s">
        <v>182</v>
      </c>
      <c r="C192" s="89">
        <v>15</v>
      </c>
      <c r="D192" s="89">
        <v>22</v>
      </c>
      <c r="E192" s="89">
        <v>0</v>
      </c>
      <c r="F192" s="26">
        <v>0</v>
      </c>
      <c r="G192" s="26">
        <v>0</v>
      </c>
      <c r="H192" s="26">
        <v>0</v>
      </c>
      <c r="I192" s="88" t="s">
        <v>147</v>
      </c>
      <c r="J192" s="64" t="s">
        <v>221</v>
      </c>
    </row>
    <row r="193" spans="1:10" hidden="1" x14ac:dyDescent="0.25">
      <c r="A193" s="87">
        <v>43524</v>
      </c>
      <c r="B193" s="88" t="s">
        <v>222</v>
      </c>
      <c r="C193" s="89">
        <v>8</v>
      </c>
      <c r="D193" s="89">
        <v>15</v>
      </c>
      <c r="E193" s="89">
        <v>0</v>
      </c>
      <c r="F193" s="26">
        <v>0</v>
      </c>
      <c r="G193" s="26">
        <v>0</v>
      </c>
      <c r="H193" s="26">
        <v>0</v>
      </c>
      <c r="I193" s="88" t="s">
        <v>147</v>
      </c>
      <c r="J193" s="64" t="s">
        <v>221</v>
      </c>
    </row>
    <row r="194" spans="1:10" hidden="1" x14ac:dyDescent="0.25">
      <c r="A194" s="87">
        <v>43524</v>
      </c>
      <c r="B194" s="88" t="s">
        <v>178</v>
      </c>
      <c r="C194" s="89">
        <v>10</v>
      </c>
      <c r="D194" s="89">
        <v>15</v>
      </c>
      <c r="E194" s="89">
        <v>0</v>
      </c>
      <c r="F194" s="26">
        <v>0</v>
      </c>
      <c r="G194" s="26">
        <v>0</v>
      </c>
      <c r="H194" s="26">
        <v>0</v>
      </c>
      <c r="I194" s="88" t="s">
        <v>147</v>
      </c>
      <c r="J194" s="64" t="s">
        <v>221</v>
      </c>
    </row>
    <row r="195" spans="1:10" hidden="1" x14ac:dyDescent="0.25">
      <c r="A195" s="87">
        <v>43524</v>
      </c>
      <c r="B195" s="88" t="s">
        <v>147</v>
      </c>
      <c r="C195" s="89">
        <v>8</v>
      </c>
      <c r="D195" s="89">
        <v>13</v>
      </c>
      <c r="E195" s="89">
        <v>0</v>
      </c>
      <c r="F195" s="26">
        <v>0</v>
      </c>
      <c r="G195" s="26">
        <v>0</v>
      </c>
      <c r="H195" s="26">
        <v>0</v>
      </c>
      <c r="I195" s="88" t="s">
        <v>147</v>
      </c>
      <c r="J195" s="64" t="s">
        <v>221</v>
      </c>
    </row>
    <row r="196" spans="1:10" hidden="1" x14ac:dyDescent="0.25">
      <c r="A196" s="87">
        <v>43524</v>
      </c>
      <c r="B196" s="88" t="s">
        <v>240</v>
      </c>
      <c r="C196" s="89">
        <v>2</v>
      </c>
      <c r="D196" s="89">
        <v>13</v>
      </c>
      <c r="E196" s="89">
        <v>0</v>
      </c>
      <c r="F196" s="26">
        <v>0</v>
      </c>
      <c r="G196" s="26">
        <v>0</v>
      </c>
      <c r="H196" s="26">
        <v>0</v>
      </c>
      <c r="I196" s="88" t="s">
        <v>147</v>
      </c>
      <c r="J196" s="64" t="s">
        <v>221</v>
      </c>
    </row>
    <row r="197" spans="1:10" hidden="1" x14ac:dyDescent="0.25">
      <c r="A197" s="87">
        <v>43524</v>
      </c>
      <c r="B197" s="88" t="s">
        <v>155</v>
      </c>
      <c r="C197" s="89">
        <v>7</v>
      </c>
      <c r="D197" s="89">
        <v>11</v>
      </c>
      <c r="E197" s="89">
        <v>0</v>
      </c>
      <c r="F197" s="26">
        <v>0</v>
      </c>
      <c r="G197" s="26">
        <v>0</v>
      </c>
      <c r="H197" s="26">
        <v>0</v>
      </c>
      <c r="I197" s="88" t="s">
        <v>147</v>
      </c>
      <c r="J197" s="64" t="s">
        <v>221</v>
      </c>
    </row>
    <row r="198" spans="1:10" hidden="1" x14ac:dyDescent="0.25">
      <c r="A198" s="87">
        <v>43524</v>
      </c>
      <c r="B198" s="88" t="s">
        <v>196</v>
      </c>
      <c r="C198" s="89">
        <v>3</v>
      </c>
      <c r="D198" s="89">
        <v>5</v>
      </c>
      <c r="E198" s="89">
        <v>0</v>
      </c>
      <c r="F198" s="26">
        <v>0</v>
      </c>
      <c r="G198" s="26">
        <v>0</v>
      </c>
      <c r="H198" s="26">
        <v>0</v>
      </c>
      <c r="I198" s="88" t="s">
        <v>147</v>
      </c>
      <c r="J198" s="64" t="s">
        <v>221</v>
      </c>
    </row>
    <row r="199" spans="1:10" hidden="1" x14ac:dyDescent="0.25">
      <c r="A199" s="87">
        <v>43524</v>
      </c>
      <c r="B199" s="88" t="s">
        <v>241</v>
      </c>
      <c r="C199" s="89">
        <v>4</v>
      </c>
      <c r="D199" s="89">
        <v>5</v>
      </c>
      <c r="E199" s="89">
        <v>0</v>
      </c>
      <c r="F199" s="26">
        <v>0</v>
      </c>
      <c r="G199" s="26">
        <v>0</v>
      </c>
      <c r="H199" s="26">
        <v>0</v>
      </c>
      <c r="I199" s="88" t="s">
        <v>147</v>
      </c>
      <c r="J199" s="64" t="s">
        <v>221</v>
      </c>
    </row>
    <row r="200" spans="1:10" hidden="1" x14ac:dyDescent="0.25">
      <c r="A200" s="87">
        <v>43524</v>
      </c>
      <c r="B200" s="88" t="s">
        <v>193</v>
      </c>
      <c r="C200" s="89">
        <v>2</v>
      </c>
      <c r="D200" s="89">
        <v>4</v>
      </c>
      <c r="E200" s="89">
        <v>0</v>
      </c>
      <c r="F200" s="26">
        <v>0</v>
      </c>
      <c r="G200" s="26">
        <v>0</v>
      </c>
      <c r="H200" s="26">
        <v>0</v>
      </c>
      <c r="I200" s="88" t="s">
        <v>147</v>
      </c>
      <c r="J200" s="64" t="s">
        <v>221</v>
      </c>
    </row>
    <row r="201" spans="1:10" hidden="1" x14ac:dyDescent="0.25">
      <c r="A201" s="87">
        <v>43524</v>
      </c>
      <c r="B201" s="88" t="s">
        <v>149</v>
      </c>
      <c r="C201" s="89">
        <v>4</v>
      </c>
      <c r="D201" s="89">
        <v>4</v>
      </c>
      <c r="E201" s="89">
        <v>0</v>
      </c>
      <c r="F201" s="26">
        <v>0</v>
      </c>
      <c r="G201" s="26">
        <v>0</v>
      </c>
      <c r="H201" s="26">
        <v>0</v>
      </c>
      <c r="I201" s="88" t="s">
        <v>147</v>
      </c>
      <c r="J201" s="64" t="s">
        <v>221</v>
      </c>
    </row>
    <row r="202" spans="1:10" hidden="1" x14ac:dyDescent="0.25">
      <c r="A202" s="87">
        <v>43524</v>
      </c>
      <c r="B202" s="88" t="s">
        <v>207</v>
      </c>
      <c r="C202" s="89">
        <v>2</v>
      </c>
      <c r="D202" s="89">
        <v>2</v>
      </c>
      <c r="E202" s="89">
        <v>0</v>
      </c>
      <c r="F202" s="26">
        <v>0</v>
      </c>
      <c r="G202" s="26">
        <v>0</v>
      </c>
      <c r="H202" s="26">
        <v>0</v>
      </c>
      <c r="I202" s="88" t="s">
        <v>147</v>
      </c>
      <c r="J202" s="64" t="s">
        <v>221</v>
      </c>
    </row>
    <row r="203" spans="1:10" hidden="1" x14ac:dyDescent="0.25">
      <c r="A203" s="87">
        <v>43524</v>
      </c>
      <c r="B203" s="88" t="s">
        <v>244</v>
      </c>
      <c r="C203" s="89">
        <v>2</v>
      </c>
      <c r="D203" s="89">
        <v>2</v>
      </c>
      <c r="E203" s="89">
        <v>0</v>
      </c>
      <c r="F203" s="26">
        <v>0</v>
      </c>
      <c r="G203" s="26">
        <v>0</v>
      </c>
      <c r="H203" s="26">
        <v>0</v>
      </c>
      <c r="I203" s="88" t="s">
        <v>147</v>
      </c>
      <c r="J203" s="64" t="s">
        <v>221</v>
      </c>
    </row>
    <row r="204" spans="1:10" hidden="1" x14ac:dyDescent="0.25">
      <c r="A204" s="87">
        <v>43524</v>
      </c>
      <c r="B204" s="88" t="s">
        <v>237</v>
      </c>
      <c r="C204" s="89">
        <v>1</v>
      </c>
      <c r="D204" s="89">
        <v>2</v>
      </c>
      <c r="E204" s="89">
        <v>0</v>
      </c>
      <c r="F204" s="26">
        <v>0</v>
      </c>
      <c r="G204" s="26">
        <v>0</v>
      </c>
      <c r="H204" s="26">
        <v>0</v>
      </c>
      <c r="I204" s="88" t="s">
        <v>147</v>
      </c>
      <c r="J204" s="64" t="s">
        <v>221</v>
      </c>
    </row>
    <row r="205" spans="1:10" hidden="1" x14ac:dyDescent="0.25">
      <c r="A205" s="87">
        <v>43524</v>
      </c>
      <c r="B205" s="88" t="s">
        <v>201</v>
      </c>
      <c r="C205" s="89">
        <v>1</v>
      </c>
      <c r="D205" s="89">
        <v>1</v>
      </c>
      <c r="E205" s="89">
        <v>0</v>
      </c>
      <c r="F205" s="26">
        <v>0</v>
      </c>
      <c r="G205" s="26">
        <v>0</v>
      </c>
      <c r="H205" s="26">
        <v>0</v>
      </c>
      <c r="I205" s="88" t="s">
        <v>147</v>
      </c>
      <c r="J205" s="64" t="s">
        <v>221</v>
      </c>
    </row>
    <row r="206" spans="1:10" hidden="1" x14ac:dyDescent="0.25">
      <c r="A206" s="87">
        <v>43524</v>
      </c>
      <c r="B206" s="88" t="s">
        <v>245</v>
      </c>
      <c r="C206" s="89">
        <v>1</v>
      </c>
      <c r="D206" s="89">
        <v>1</v>
      </c>
      <c r="E206" s="89">
        <v>0</v>
      </c>
      <c r="F206" s="26">
        <v>0</v>
      </c>
      <c r="G206" s="26">
        <v>0</v>
      </c>
      <c r="H206" s="26">
        <v>0</v>
      </c>
      <c r="I206" s="88" t="s">
        <v>147</v>
      </c>
      <c r="J206" s="64" t="s">
        <v>221</v>
      </c>
    </row>
    <row r="207" spans="1:10" hidden="1" x14ac:dyDescent="0.25">
      <c r="A207" s="87">
        <v>43555</v>
      </c>
      <c r="B207" s="88" t="s">
        <v>185</v>
      </c>
      <c r="C207" s="89">
        <v>232</v>
      </c>
      <c r="D207" s="89">
        <v>681</v>
      </c>
      <c r="E207" s="89">
        <v>0</v>
      </c>
      <c r="F207" s="26">
        <v>0</v>
      </c>
      <c r="G207" s="26">
        <v>0</v>
      </c>
      <c r="H207" s="26">
        <v>0</v>
      </c>
      <c r="I207" s="88" t="s">
        <v>147</v>
      </c>
      <c r="J207" s="64" t="s">
        <v>221</v>
      </c>
    </row>
    <row r="208" spans="1:10" hidden="1" x14ac:dyDescent="0.25">
      <c r="A208" s="87">
        <v>43555</v>
      </c>
      <c r="B208" s="88" t="s">
        <v>209</v>
      </c>
      <c r="C208" s="89">
        <v>187</v>
      </c>
      <c r="D208" s="89">
        <v>296</v>
      </c>
      <c r="E208" s="89">
        <v>0</v>
      </c>
      <c r="F208" s="26">
        <v>0</v>
      </c>
      <c r="G208" s="26">
        <v>0</v>
      </c>
      <c r="H208" s="26">
        <v>0</v>
      </c>
      <c r="I208" s="88" t="s">
        <v>147</v>
      </c>
      <c r="J208" s="64" t="s">
        <v>221</v>
      </c>
    </row>
    <row r="209" spans="1:10" hidden="1" x14ac:dyDescent="0.25">
      <c r="A209" s="87">
        <v>43555</v>
      </c>
      <c r="B209" s="88" t="s">
        <v>170</v>
      </c>
      <c r="C209" s="89">
        <v>178</v>
      </c>
      <c r="D209" s="89">
        <v>277</v>
      </c>
      <c r="E209" s="89">
        <v>0</v>
      </c>
      <c r="F209" s="26">
        <v>0</v>
      </c>
      <c r="G209" s="26">
        <v>0</v>
      </c>
      <c r="H209" s="26">
        <v>0</v>
      </c>
      <c r="I209" s="88" t="s">
        <v>147</v>
      </c>
      <c r="J209" s="64" t="s">
        <v>221</v>
      </c>
    </row>
    <row r="210" spans="1:10" hidden="1" x14ac:dyDescent="0.25">
      <c r="A210" s="87">
        <v>43555</v>
      </c>
      <c r="B210" s="88" t="s">
        <v>202</v>
      </c>
      <c r="C210" s="89">
        <v>87</v>
      </c>
      <c r="D210" s="89">
        <v>234</v>
      </c>
      <c r="E210" s="89">
        <v>0</v>
      </c>
      <c r="F210" s="26">
        <v>0</v>
      </c>
      <c r="G210" s="26">
        <v>0</v>
      </c>
      <c r="H210" s="26">
        <v>0</v>
      </c>
      <c r="I210" s="88" t="s">
        <v>147</v>
      </c>
      <c r="J210" s="64" t="s">
        <v>221</v>
      </c>
    </row>
    <row r="211" spans="1:10" hidden="1" x14ac:dyDescent="0.25">
      <c r="A211" s="87">
        <v>43555</v>
      </c>
      <c r="B211" s="88" t="s">
        <v>188</v>
      </c>
      <c r="C211" s="89">
        <v>62</v>
      </c>
      <c r="D211" s="89">
        <v>159</v>
      </c>
      <c r="E211" s="89">
        <v>0</v>
      </c>
      <c r="F211" s="26">
        <v>0</v>
      </c>
      <c r="G211" s="26">
        <v>0</v>
      </c>
      <c r="H211" s="26">
        <v>0</v>
      </c>
      <c r="I211" s="88" t="s">
        <v>147</v>
      </c>
      <c r="J211" s="64" t="s">
        <v>221</v>
      </c>
    </row>
    <row r="212" spans="1:10" hidden="1" x14ac:dyDescent="0.25">
      <c r="A212" s="87">
        <v>43555</v>
      </c>
      <c r="B212" s="88" t="s">
        <v>192</v>
      </c>
      <c r="C212" s="89">
        <v>70</v>
      </c>
      <c r="D212" s="89">
        <v>149</v>
      </c>
      <c r="E212" s="89">
        <v>0</v>
      </c>
      <c r="F212" s="26">
        <v>0</v>
      </c>
      <c r="G212" s="26">
        <v>0</v>
      </c>
      <c r="H212" s="26">
        <v>0</v>
      </c>
      <c r="I212" s="88" t="s">
        <v>147</v>
      </c>
      <c r="J212" s="64" t="s">
        <v>221</v>
      </c>
    </row>
    <row r="213" spans="1:10" hidden="1" x14ac:dyDescent="0.25">
      <c r="A213" s="87">
        <v>43555</v>
      </c>
      <c r="B213" s="88" t="s">
        <v>169</v>
      </c>
      <c r="C213" s="89">
        <v>112</v>
      </c>
      <c r="D213" s="89">
        <v>148</v>
      </c>
      <c r="E213" s="89">
        <v>0</v>
      </c>
      <c r="F213" s="26">
        <v>0</v>
      </c>
      <c r="G213" s="26">
        <v>0</v>
      </c>
      <c r="H213" s="26">
        <v>0</v>
      </c>
      <c r="I213" s="88" t="s">
        <v>147</v>
      </c>
      <c r="J213" s="64" t="s">
        <v>221</v>
      </c>
    </row>
    <row r="214" spans="1:10" hidden="1" x14ac:dyDescent="0.25">
      <c r="A214" s="87">
        <v>43555</v>
      </c>
      <c r="B214" s="88" t="s">
        <v>225</v>
      </c>
      <c r="C214" s="89">
        <v>33</v>
      </c>
      <c r="D214" s="89">
        <v>125</v>
      </c>
      <c r="E214" s="89">
        <v>0</v>
      </c>
      <c r="F214" s="26">
        <v>0</v>
      </c>
      <c r="G214" s="26">
        <v>0</v>
      </c>
      <c r="H214" s="26">
        <v>0</v>
      </c>
      <c r="I214" s="88" t="s">
        <v>147</v>
      </c>
      <c r="J214" s="64" t="s">
        <v>221</v>
      </c>
    </row>
    <row r="215" spans="1:10" hidden="1" x14ac:dyDescent="0.25">
      <c r="A215" s="87">
        <v>43555</v>
      </c>
      <c r="B215" s="88" t="s">
        <v>220</v>
      </c>
      <c r="C215" s="89">
        <v>37</v>
      </c>
      <c r="D215" s="89">
        <v>120</v>
      </c>
      <c r="E215" s="89">
        <v>0</v>
      </c>
      <c r="F215" s="26">
        <v>0</v>
      </c>
      <c r="G215" s="26">
        <v>0</v>
      </c>
      <c r="H215" s="26">
        <v>0</v>
      </c>
      <c r="I215" s="88" t="s">
        <v>147</v>
      </c>
      <c r="J215" s="64" t="s">
        <v>221</v>
      </c>
    </row>
    <row r="216" spans="1:10" hidden="1" x14ac:dyDescent="0.25">
      <c r="A216" s="87">
        <v>43555</v>
      </c>
      <c r="B216" s="88" t="s">
        <v>189</v>
      </c>
      <c r="C216" s="89">
        <v>45</v>
      </c>
      <c r="D216" s="89">
        <v>111</v>
      </c>
      <c r="E216" s="89">
        <v>0</v>
      </c>
      <c r="F216" s="26">
        <v>0</v>
      </c>
      <c r="G216" s="26">
        <v>0</v>
      </c>
      <c r="H216" s="26">
        <v>0</v>
      </c>
      <c r="I216" s="88" t="s">
        <v>147</v>
      </c>
      <c r="J216" s="64" t="s">
        <v>221</v>
      </c>
    </row>
    <row r="217" spans="1:10" hidden="1" x14ac:dyDescent="0.25">
      <c r="A217" s="87">
        <v>43555</v>
      </c>
      <c r="B217" s="88" t="s">
        <v>219</v>
      </c>
      <c r="C217" s="89">
        <v>19</v>
      </c>
      <c r="D217" s="89">
        <v>51</v>
      </c>
      <c r="E217" s="89">
        <v>0</v>
      </c>
      <c r="F217" s="26">
        <v>0</v>
      </c>
      <c r="G217" s="26">
        <v>0</v>
      </c>
      <c r="H217" s="26">
        <v>0</v>
      </c>
      <c r="I217" s="88" t="s">
        <v>147</v>
      </c>
      <c r="J217" s="64" t="s">
        <v>221</v>
      </c>
    </row>
    <row r="218" spans="1:10" hidden="1" x14ac:dyDescent="0.25">
      <c r="A218" s="87">
        <v>43555</v>
      </c>
      <c r="B218" s="88" t="s">
        <v>240</v>
      </c>
      <c r="C218" s="89">
        <v>33</v>
      </c>
      <c r="D218" s="89">
        <v>46</v>
      </c>
      <c r="E218" s="89">
        <v>0</v>
      </c>
      <c r="F218" s="26">
        <v>0</v>
      </c>
      <c r="G218" s="26">
        <v>0</v>
      </c>
      <c r="H218" s="26">
        <v>0</v>
      </c>
      <c r="I218" s="88" t="s">
        <v>147</v>
      </c>
      <c r="J218" s="64" t="s">
        <v>221</v>
      </c>
    </row>
    <row r="219" spans="1:10" hidden="1" x14ac:dyDescent="0.25">
      <c r="A219" s="87">
        <v>43555</v>
      </c>
      <c r="B219" s="88" t="s">
        <v>178</v>
      </c>
      <c r="C219" s="89">
        <v>28</v>
      </c>
      <c r="D219" s="89">
        <v>43</v>
      </c>
      <c r="E219" s="89">
        <v>0</v>
      </c>
      <c r="F219" s="26">
        <v>0</v>
      </c>
      <c r="G219" s="26">
        <v>0</v>
      </c>
      <c r="H219" s="26">
        <v>0</v>
      </c>
      <c r="I219" s="88" t="s">
        <v>147</v>
      </c>
      <c r="J219" s="64" t="s">
        <v>221</v>
      </c>
    </row>
    <row r="220" spans="1:10" hidden="1" x14ac:dyDescent="0.25">
      <c r="A220" s="87">
        <v>43555</v>
      </c>
      <c r="B220" s="88" t="s">
        <v>182</v>
      </c>
      <c r="C220" s="89">
        <v>20</v>
      </c>
      <c r="D220" s="89">
        <v>42</v>
      </c>
      <c r="E220" s="89">
        <v>0</v>
      </c>
      <c r="F220" s="26">
        <v>0</v>
      </c>
      <c r="G220" s="26">
        <v>0</v>
      </c>
      <c r="H220" s="26">
        <v>0</v>
      </c>
      <c r="I220" s="88" t="s">
        <v>147</v>
      </c>
      <c r="J220" s="64" t="s">
        <v>221</v>
      </c>
    </row>
    <row r="221" spans="1:10" hidden="1" x14ac:dyDescent="0.25">
      <c r="A221" s="87">
        <v>43555</v>
      </c>
      <c r="B221" s="88" t="s">
        <v>187</v>
      </c>
      <c r="C221" s="89">
        <v>14</v>
      </c>
      <c r="D221" s="89">
        <v>37</v>
      </c>
      <c r="E221" s="89">
        <v>0</v>
      </c>
      <c r="F221" s="26">
        <v>0</v>
      </c>
      <c r="G221" s="26">
        <v>0</v>
      </c>
      <c r="H221" s="26">
        <v>0</v>
      </c>
      <c r="I221" s="88" t="s">
        <v>147</v>
      </c>
      <c r="J221" s="64" t="s">
        <v>221</v>
      </c>
    </row>
    <row r="222" spans="1:10" hidden="1" x14ac:dyDescent="0.25">
      <c r="A222" s="87">
        <v>43555</v>
      </c>
      <c r="B222" s="88" t="s">
        <v>177</v>
      </c>
      <c r="C222" s="89">
        <v>28</v>
      </c>
      <c r="D222" s="89">
        <v>36</v>
      </c>
      <c r="E222" s="89">
        <v>0</v>
      </c>
      <c r="F222" s="26">
        <v>0</v>
      </c>
      <c r="G222" s="26">
        <v>0</v>
      </c>
      <c r="H222" s="26">
        <v>0</v>
      </c>
      <c r="I222" s="88" t="s">
        <v>147</v>
      </c>
      <c r="J222" s="64" t="s">
        <v>221</v>
      </c>
    </row>
    <row r="223" spans="1:10" hidden="1" x14ac:dyDescent="0.25">
      <c r="A223" s="87">
        <v>43555</v>
      </c>
      <c r="B223" s="88" t="s">
        <v>147</v>
      </c>
      <c r="C223" s="89">
        <v>22</v>
      </c>
      <c r="D223" s="89">
        <v>35</v>
      </c>
      <c r="E223" s="89">
        <v>0</v>
      </c>
      <c r="F223" s="26">
        <v>0</v>
      </c>
      <c r="G223" s="26">
        <v>0</v>
      </c>
      <c r="H223" s="26">
        <v>0</v>
      </c>
      <c r="I223" s="88" t="s">
        <v>147</v>
      </c>
      <c r="J223" s="64" t="s">
        <v>221</v>
      </c>
    </row>
    <row r="224" spans="1:10" hidden="1" x14ac:dyDescent="0.25">
      <c r="A224" s="87">
        <v>43555</v>
      </c>
      <c r="B224" s="88" t="s">
        <v>222</v>
      </c>
      <c r="C224" s="89">
        <v>6</v>
      </c>
      <c r="D224" s="89">
        <v>21</v>
      </c>
      <c r="E224" s="89">
        <v>0</v>
      </c>
      <c r="F224" s="26">
        <v>0</v>
      </c>
      <c r="G224" s="26">
        <v>0</v>
      </c>
      <c r="H224" s="26">
        <v>0</v>
      </c>
      <c r="I224" s="88" t="s">
        <v>147</v>
      </c>
      <c r="J224" s="64" t="s">
        <v>221</v>
      </c>
    </row>
    <row r="225" spans="1:10" hidden="1" x14ac:dyDescent="0.25">
      <c r="A225" s="87">
        <v>43555</v>
      </c>
      <c r="B225" s="88" t="s">
        <v>197</v>
      </c>
      <c r="C225" s="89">
        <v>19</v>
      </c>
      <c r="D225" s="89">
        <v>20</v>
      </c>
      <c r="E225" s="89">
        <v>0</v>
      </c>
      <c r="F225" s="26">
        <v>0</v>
      </c>
      <c r="G225" s="26">
        <v>0</v>
      </c>
      <c r="H225" s="26">
        <v>0</v>
      </c>
      <c r="I225" s="88" t="s">
        <v>147</v>
      </c>
      <c r="J225" s="64" t="s">
        <v>221</v>
      </c>
    </row>
    <row r="226" spans="1:10" hidden="1" x14ac:dyDescent="0.25">
      <c r="A226" s="87">
        <v>43555</v>
      </c>
      <c r="B226" s="88" t="s">
        <v>155</v>
      </c>
      <c r="C226" s="89">
        <v>8</v>
      </c>
      <c r="D226" s="89">
        <v>19</v>
      </c>
      <c r="E226" s="89">
        <v>0</v>
      </c>
      <c r="F226" s="26">
        <v>0</v>
      </c>
      <c r="G226" s="26">
        <v>0</v>
      </c>
      <c r="H226" s="26">
        <v>0</v>
      </c>
      <c r="I226" s="88" t="s">
        <v>147</v>
      </c>
      <c r="J226" s="64" t="s">
        <v>221</v>
      </c>
    </row>
    <row r="227" spans="1:10" hidden="1" x14ac:dyDescent="0.25">
      <c r="A227" s="87">
        <v>43555</v>
      </c>
      <c r="B227" s="88" t="s">
        <v>172</v>
      </c>
      <c r="C227" s="89">
        <v>7</v>
      </c>
      <c r="D227" s="89">
        <v>19</v>
      </c>
      <c r="E227" s="89">
        <v>0</v>
      </c>
      <c r="F227" s="26">
        <v>0</v>
      </c>
      <c r="G227" s="26">
        <v>0</v>
      </c>
      <c r="H227" s="26">
        <v>0</v>
      </c>
      <c r="I227" s="88" t="s">
        <v>147</v>
      </c>
      <c r="J227" s="64" t="s">
        <v>221</v>
      </c>
    </row>
    <row r="228" spans="1:10" hidden="1" x14ac:dyDescent="0.25">
      <c r="A228" s="87">
        <v>43555</v>
      </c>
      <c r="B228" s="88" t="s">
        <v>196</v>
      </c>
      <c r="C228" s="89">
        <v>3</v>
      </c>
      <c r="D228" s="89">
        <v>8</v>
      </c>
      <c r="E228" s="89">
        <v>0</v>
      </c>
      <c r="F228" s="26">
        <v>0</v>
      </c>
      <c r="G228" s="26">
        <v>0</v>
      </c>
      <c r="H228" s="26">
        <v>0</v>
      </c>
      <c r="I228" s="88" t="s">
        <v>147</v>
      </c>
      <c r="J228" s="64" t="s">
        <v>221</v>
      </c>
    </row>
    <row r="229" spans="1:10" hidden="1" x14ac:dyDescent="0.25">
      <c r="A229" s="87">
        <v>43555</v>
      </c>
      <c r="B229" s="88" t="s">
        <v>193</v>
      </c>
      <c r="C229" s="89">
        <v>4</v>
      </c>
      <c r="D229" s="89">
        <v>8</v>
      </c>
      <c r="E229" s="89">
        <v>0</v>
      </c>
      <c r="F229" s="26">
        <v>0</v>
      </c>
      <c r="G229" s="26">
        <v>0</v>
      </c>
      <c r="H229" s="26">
        <v>0</v>
      </c>
      <c r="I229" s="88" t="s">
        <v>147</v>
      </c>
      <c r="J229" s="64" t="s">
        <v>221</v>
      </c>
    </row>
    <row r="230" spans="1:10" hidden="1" x14ac:dyDescent="0.25">
      <c r="A230" s="87">
        <v>43555</v>
      </c>
      <c r="B230" s="88" t="s">
        <v>235</v>
      </c>
      <c r="C230" s="89">
        <v>8</v>
      </c>
      <c r="D230" s="89">
        <v>8</v>
      </c>
      <c r="E230" s="89">
        <v>0</v>
      </c>
      <c r="F230" s="26">
        <v>0</v>
      </c>
      <c r="G230" s="26">
        <v>0</v>
      </c>
      <c r="H230" s="26">
        <v>0</v>
      </c>
      <c r="I230" s="88" t="s">
        <v>147</v>
      </c>
      <c r="J230" s="64" t="s">
        <v>221</v>
      </c>
    </row>
    <row r="231" spans="1:10" hidden="1" x14ac:dyDescent="0.25">
      <c r="A231" s="87">
        <v>43555</v>
      </c>
      <c r="B231" s="88" t="s">
        <v>246</v>
      </c>
      <c r="C231" s="89">
        <v>5</v>
      </c>
      <c r="D231" s="89">
        <v>5</v>
      </c>
      <c r="E231" s="89">
        <v>0</v>
      </c>
      <c r="F231" s="26">
        <v>0</v>
      </c>
      <c r="G231" s="26">
        <v>0</v>
      </c>
      <c r="H231" s="26">
        <v>0</v>
      </c>
      <c r="I231" s="88" t="s">
        <v>147</v>
      </c>
      <c r="J231" s="64" t="s">
        <v>221</v>
      </c>
    </row>
    <row r="232" spans="1:10" hidden="1" x14ac:dyDescent="0.25">
      <c r="A232" s="87">
        <v>43555</v>
      </c>
      <c r="B232" s="88" t="s">
        <v>224</v>
      </c>
      <c r="C232" s="89">
        <v>1</v>
      </c>
      <c r="D232" s="89">
        <v>3</v>
      </c>
      <c r="E232" s="89">
        <v>0</v>
      </c>
      <c r="F232" s="26">
        <v>0</v>
      </c>
      <c r="G232" s="26">
        <v>0</v>
      </c>
      <c r="H232" s="26">
        <v>0</v>
      </c>
      <c r="I232" s="88" t="s">
        <v>147</v>
      </c>
      <c r="J232" s="64" t="s">
        <v>221</v>
      </c>
    </row>
    <row r="233" spans="1:10" hidden="1" x14ac:dyDescent="0.25">
      <c r="A233" s="87">
        <v>43555</v>
      </c>
      <c r="B233" s="88" t="s">
        <v>207</v>
      </c>
      <c r="C233" s="89">
        <v>1</v>
      </c>
      <c r="D233" s="89">
        <v>3</v>
      </c>
      <c r="E233" s="89">
        <v>0</v>
      </c>
      <c r="F233" s="26">
        <v>0</v>
      </c>
      <c r="G233" s="26">
        <v>0</v>
      </c>
      <c r="H233" s="26">
        <v>0</v>
      </c>
      <c r="I233" s="88" t="s">
        <v>147</v>
      </c>
      <c r="J233" s="64" t="s">
        <v>221</v>
      </c>
    </row>
    <row r="234" spans="1:10" hidden="1" x14ac:dyDescent="0.25">
      <c r="A234" s="87">
        <v>43555</v>
      </c>
      <c r="B234" s="88" t="s">
        <v>199</v>
      </c>
      <c r="C234" s="89">
        <v>3</v>
      </c>
      <c r="D234" s="89">
        <v>3</v>
      </c>
      <c r="E234" s="89">
        <v>0</v>
      </c>
      <c r="F234" s="26">
        <v>0</v>
      </c>
      <c r="G234" s="26">
        <v>0</v>
      </c>
      <c r="H234" s="26">
        <v>0</v>
      </c>
      <c r="I234" s="88" t="s">
        <v>147</v>
      </c>
      <c r="J234" s="64" t="s">
        <v>221</v>
      </c>
    </row>
    <row r="235" spans="1:10" hidden="1" x14ac:dyDescent="0.25">
      <c r="A235" s="87">
        <v>43555</v>
      </c>
      <c r="B235" s="88" t="s">
        <v>150</v>
      </c>
      <c r="C235" s="89">
        <v>1</v>
      </c>
      <c r="D235" s="89">
        <v>2</v>
      </c>
      <c r="E235" s="89">
        <v>0</v>
      </c>
      <c r="F235" s="26">
        <v>0</v>
      </c>
      <c r="G235" s="26">
        <v>0</v>
      </c>
      <c r="H235" s="26">
        <v>0</v>
      </c>
      <c r="I235" s="88" t="s">
        <v>147</v>
      </c>
      <c r="J235" s="64" t="s">
        <v>221</v>
      </c>
    </row>
    <row r="236" spans="1:10" hidden="1" x14ac:dyDescent="0.25">
      <c r="A236" s="87">
        <v>43555</v>
      </c>
      <c r="B236" s="88" t="s">
        <v>247</v>
      </c>
      <c r="C236" s="89">
        <v>2</v>
      </c>
      <c r="D236" s="89">
        <v>2</v>
      </c>
      <c r="E236" s="89">
        <v>0</v>
      </c>
      <c r="F236" s="26">
        <v>0</v>
      </c>
      <c r="G236" s="26">
        <v>0</v>
      </c>
      <c r="H236" s="26">
        <v>0</v>
      </c>
      <c r="I236" s="88" t="s">
        <v>147</v>
      </c>
      <c r="J236" s="64" t="s">
        <v>221</v>
      </c>
    </row>
    <row r="237" spans="1:10" hidden="1" x14ac:dyDescent="0.25">
      <c r="A237" s="87">
        <v>43555</v>
      </c>
      <c r="B237" s="88" t="s">
        <v>211</v>
      </c>
      <c r="C237" s="89">
        <v>1</v>
      </c>
      <c r="D237" s="89">
        <v>1</v>
      </c>
      <c r="E237" s="89">
        <v>0</v>
      </c>
      <c r="F237" s="26">
        <v>0</v>
      </c>
      <c r="G237" s="26">
        <v>0</v>
      </c>
      <c r="H237" s="26">
        <v>0</v>
      </c>
      <c r="I237" s="88" t="s">
        <v>147</v>
      </c>
      <c r="J237" s="64" t="s">
        <v>221</v>
      </c>
    </row>
    <row r="238" spans="1:10" hidden="1" x14ac:dyDescent="0.25">
      <c r="A238" s="87">
        <v>43555</v>
      </c>
      <c r="B238" s="88" t="s">
        <v>233</v>
      </c>
      <c r="C238" s="89">
        <v>1</v>
      </c>
      <c r="D238" s="89">
        <v>1</v>
      </c>
      <c r="E238" s="89">
        <v>0</v>
      </c>
      <c r="F238" s="26">
        <v>0</v>
      </c>
      <c r="G238" s="26">
        <v>0</v>
      </c>
      <c r="H238" s="26">
        <v>0</v>
      </c>
      <c r="I238" s="88" t="s">
        <v>147</v>
      </c>
      <c r="J238" s="64" t="s">
        <v>221</v>
      </c>
    </row>
    <row r="239" spans="1:10" hidden="1" x14ac:dyDescent="0.25">
      <c r="A239" s="87">
        <v>43555</v>
      </c>
      <c r="B239" s="88" t="s">
        <v>248</v>
      </c>
      <c r="C239" s="89">
        <v>1</v>
      </c>
      <c r="D239" s="89">
        <v>1</v>
      </c>
      <c r="E239" s="89">
        <v>0</v>
      </c>
      <c r="F239" s="26">
        <v>0</v>
      </c>
      <c r="G239" s="26">
        <v>0</v>
      </c>
      <c r="H239" s="26">
        <v>0</v>
      </c>
      <c r="I239" s="88" t="s">
        <v>147</v>
      </c>
      <c r="J239" s="64" t="s">
        <v>221</v>
      </c>
    </row>
    <row r="240" spans="1:10" hidden="1" x14ac:dyDescent="0.25">
      <c r="A240" s="87">
        <v>43555</v>
      </c>
      <c r="B240" s="88" t="s">
        <v>249</v>
      </c>
      <c r="C240" s="89">
        <v>1</v>
      </c>
      <c r="D240" s="89">
        <v>1</v>
      </c>
      <c r="E240" s="89">
        <v>0</v>
      </c>
      <c r="F240" s="26">
        <v>0</v>
      </c>
      <c r="G240" s="26">
        <v>0</v>
      </c>
      <c r="H240" s="26">
        <v>0</v>
      </c>
      <c r="I240" s="88" t="s">
        <v>147</v>
      </c>
      <c r="J240" s="64" t="s">
        <v>221</v>
      </c>
    </row>
    <row r="241" spans="1:10" hidden="1" x14ac:dyDescent="0.25">
      <c r="A241" s="87">
        <v>43496</v>
      </c>
      <c r="B241" s="88" t="s">
        <v>185</v>
      </c>
      <c r="C241" s="89">
        <v>24</v>
      </c>
      <c r="D241" s="89">
        <v>24</v>
      </c>
      <c r="E241" s="89">
        <v>0</v>
      </c>
      <c r="F241" s="26">
        <v>0</v>
      </c>
      <c r="G241" s="26">
        <v>0</v>
      </c>
      <c r="H241" s="26">
        <v>0</v>
      </c>
      <c r="I241" s="88" t="s">
        <v>150</v>
      </c>
      <c r="J241" s="64" t="s">
        <v>221</v>
      </c>
    </row>
    <row r="242" spans="1:10" hidden="1" x14ac:dyDescent="0.25">
      <c r="A242" s="87">
        <v>43496</v>
      </c>
      <c r="B242" s="88" t="s">
        <v>192</v>
      </c>
      <c r="C242" s="89">
        <v>23</v>
      </c>
      <c r="D242" s="89">
        <v>23</v>
      </c>
      <c r="E242" s="89">
        <v>0</v>
      </c>
      <c r="F242" s="26">
        <v>0</v>
      </c>
      <c r="G242" s="26">
        <v>0</v>
      </c>
      <c r="H242" s="26">
        <v>0</v>
      </c>
      <c r="I242" s="88" t="s">
        <v>150</v>
      </c>
      <c r="J242" s="64" t="s">
        <v>221</v>
      </c>
    </row>
    <row r="243" spans="1:10" hidden="1" x14ac:dyDescent="0.25">
      <c r="A243" s="87">
        <v>43496</v>
      </c>
      <c r="B243" s="88" t="s">
        <v>189</v>
      </c>
      <c r="C243" s="89">
        <v>18</v>
      </c>
      <c r="D243" s="89">
        <v>18</v>
      </c>
      <c r="E243" s="89">
        <v>0</v>
      </c>
      <c r="F243" s="26">
        <v>0</v>
      </c>
      <c r="G243" s="26">
        <v>0</v>
      </c>
      <c r="H243" s="26">
        <v>0</v>
      </c>
      <c r="I243" s="88" t="s">
        <v>150</v>
      </c>
      <c r="J243" s="64" t="s">
        <v>221</v>
      </c>
    </row>
    <row r="244" spans="1:10" hidden="1" x14ac:dyDescent="0.25">
      <c r="A244" s="87">
        <v>43496</v>
      </c>
      <c r="B244" s="88" t="s">
        <v>209</v>
      </c>
      <c r="C244" s="89">
        <v>16</v>
      </c>
      <c r="D244" s="89">
        <v>16</v>
      </c>
      <c r="E244" s="89">
        <v>0</v>
      </c>
      <c r="F244" s="26">
        <v>0</v>
      </c>
      <c r="G244" s="26">
        <v>0</v>
      </c>
      <c r="H244" s="26">
        <v>0</v>
      </c>
      <c r="I244" s="88" t="s">
        <v>150</v>
      </c>
      <c r="J244" s="64" t="s">
        <v>221</v>
      </c>
    </row>
    <row r="245" spans="1:10" hidden="1" x14ac:dyDescent="0.25">
      <c r="A245" s="87">
        <v>43496</v>
      </c>
      <c r="B245" s="88" t="s">
        <v>178</v>
      </c>
      <c r="C245" s="89">
        <v>6</v>
      </c>
      <c r="D245" s="89">
        <v>6</v>
      </c>
      <c r="E245" s="89">
        <v>0</v>
      </c>
      <c r="F245" s="26">
        <v>0</v>
      </c>
      <c r="G245" s="26">
        <v>0</v>
      </c>
      <c r="H245" s="26">
        <v>0</v>
      </c>
      <c r="I245" s="88" t="s">
        <v>150</v>
      </c>
      <c r="J245" s="64" t="s">
        <v>221</v>
      </c>
    </row>
    <row r="246" spans="1:10" hidden="1" x14ac:dyDescent="0.25">
      <c r="A246" s="87">
        <v>43496</v>
      </c>
      <c r="B246" s="88" t="s">
        <v>182</v>
      </c>
      <c r="C246" s="89">
        <v>3</v>
      </c>
      <c r="D246" s="89">
        <v>3</v>
      </c>
      <c r="E246" s="89">
        <v>0</v>
      </c>
      <c r="F246" s="26">
        <v>0</v>
      </c>
      <c r="G246" s="26">
        <v>0</v>
      </c>
      <c r="H246" s="26">
        <v>0</v>
      </c>
      <c r="I246" s="88" t="s">
        <v>150</v>
      </c>
      <c r="J246" s="64" t="s">
        <v>221</v>
      </c>
    </row>
    <row r="247" spans="1:10" hidden="1" x14ac:dyDescent="0.25">
      <c r="A247" s="87">
        <v>43524</v>
      </c>
      <c r="B247" s="88" t="s">
        <v>192</v>
      </c>
      <c r="C247" s="89">
        <v>26</v>
      </c>
      <c r="D247" s="89">
        <v>49</v>
      </c>
      <c r="E247" s="89">
        <v>0</v>
      </c>
      <c r="F247" s="26">
        <v>0</v>
      </c>
      <c r="G247" s="26">
        <v>0</v>
      </c>
      <c r="H247" s="26">
        <v>0</v>
      </c>
      <c r="I247" s="88" t="s">
        <v>150</v>
      </c>
      <c r="J247" s="64" t="s">
        <v>221</v>
      </c>
    </row>
    <row r="248" spans="1:10" hidden="1" x14ac:dyDescent="0.25">
      <c r="A248" s="87">
        <v>43524</v>
      </c>
      <c r="B248" s="88" t="s">
        <v>189</v>
      </c>
      <c r="C248" s="89">
        <v>17</v>
      </c>
      <c r="D248" s="89">
        <v>35</v>
      </c>
      <c r="E248" s="89">
        <v>0</v>
      </c>
      <c r="F248" s="26">
        <v>0</v>
      </c>
      <c r="G248" s="26">
        <v>0</v>
      </c>
      <c r="H248" s="26">
        <v>0</v>
      </c>
      <c r="I248" s="88" t="s">
        <v>150</v>
      </c>
      <c r="J248" s="64" t="s">
        <v>221</v>
      </c>
    </row>
    <row r="249" spans="1:10" hidden="1" x14ac:dyDescent="0.25">
      <c r="A249" s="87">
        <v>43524</v>
      </c>
      <c r="B249" s="88" t="s">
        <v>185</v>
      </c>
      <c r="C249" s="89">
        <v>11</v>
      </c>
      <c r="D249" s="89">
        <v>35</v>
      </c>
      <c r="E249" s="89">
        <v>0</v>
      </c>
      <c r="F249" s="26">
        <v>0</v>
      </c>
      <c r="G249" s="26">
        <v>0</v>
      </c>
      <c r="H249" s="26">
        <v>0</v>
      </c>
      <c r="I249" s="88" t="s">
        <v>150</v>
      </c>
      <c r="J249" s="64" t="s">
        <v>221</v>
      </c>
    </row>
    <row r="250" spans="1:10" hidden="1" x14ac:dyDescent="0.25">
      <c r="A250" s="87">
        <v>43524</v>
      </c>
      <c r="B250" s="88" t="s">
        <v>209</v>
      </c>
      <c r="C250" s="89">
        <v>19</v>
      </c>
      <c r="D250" s="89">
        <v>35</v>
      </c>
      <c r="E250" s="89">
        <v>0</v>
      </c>
      <c r="F250" s="26">
        <v>0</v>
      </c>
      <c r="G250" s="26">
        <v>0</v>
      </c>
      <c r="H250" s="26">
        <v>0</v>
      </c>
      <c r="I250" s="88" t="s">
        <v>150</v>
      </c>
      <c r="J250" s="64" t="s">
        <v>221</v>
      </c>
    </row>
    <row r="251" spans="1:10" hidden="1" x14ac:dyDescent="0.25">
      <c r="A251" s="87">
        <v>43524</v>
      </c>
      <c r="B251" s="88" t="s">
        <v>188</v>
      </c>
      <c r="C251" s="89">
        <v>22</v>
      </c>
      <c r="D251" s="89">
        <v>22</v>
      </c>
      <c r="E251" s="89">
        <v>0</v>
      </c>
      <c r="F251" s="26">
        <v>0</v>
      </c>
      <c r="G251" s="26">
        <v>0</v>
      </c>
      <c r="H251" s="26">
        <v>0</v>
      </c>
      <c r="I251" s="88" t="s">
        <v>150</v>
      </c>
      <c r="J251" s="64" t="s">
        <v>221</v>
      </c>
    </row>
    <row r="252" spans="1:10" hidden="1" x14ac:dyDescent="0.25">
      <c r="A252" s="87">
        <v>43524</v>
      </c>
      <c r="B252" s="88" t="s">
        <v>178</v>
      </c>
      <c r="C252" s="89">
        <v>2</v>
      </c>
      <c r="D252" s="89">
        <v>8</v>
      </c>
      <c r="E252" s="89">
        <v>0</v>
      </c>
      <c r="F252" s="26">
        <v>0</v>
      </c>
      <c r="G252" s="26">
        <v>0</v>
      </c>
      <c r="H252" s="26">
        <v>0</v>
      </c>
      <c r="I252" s="88" t="s">
        <v>150</v>
      </c>
      <c r="J252" s="64" t="s">
        <v>221</v>
      </c>
    </row>
    <row r="253" spans="1:10" hidden="1" x14ac:dyDescent="0.25">
      <c r="A253" s="87">
        <v>43524</v>
      </c>
      <c r="B253" s="88" t="s">
        <v>170</v>
      </c>
      <c r="C253" s="89">
        <v>5</v>
      </c>
      <c r="D253" s="89">
        <v>5</v>
      </c>
      <c r="E253" s="89">
        <v>0</v>
      </c>
      <c r="F253" s="26">
        <v>0</v>
      </c>
      <c r="G253" s="26">
        <v>0</v>
      </c>
      <c r="H253" s="26">
        <v>0</v>
      </c>
      <c r="I253" s="88" t="s">
        <v>150</v>
      </c>
      <c r="J253" s="64" t="s">
        <v>221</v>
      </c>
    </row>
    <row r="254" spans="1:10" hidden="1" x14ac:dyDescent="0.25">
      <c r="A254" s="87">
        <v>43524</v>
      </c>
      <c r="B254" s="88" t="s">
        <v>182</v>
      </c>
      <c r="C254" s="89">
        <v>1</v>
      </c>
      <c r="D254" s="89">
        <v>4</v>
      </c>
      <c r="E254" s="89">
        <v>0</v>
      </c>
      <c r="F254" s="26">
        <v>0</v>
      </c>
      <c r="G254" s="26">
        <v>0</v>
      </c>
      <c r="H254" s="26">
        <v>0</v>
      </c>
      <c r="I254" s="88" t="s">
        <v>150</v>
      </c>
      <c r="J254" s="64" t="s">
        <v>221</v>
      </c>
    </row>
    <row r="255" spans="1:10" hidden="1" x14ac:dyDescent="0.25">
      <c r="A255" s="87">
        <v>43524</v>
      </c>
      <c r="B255" s="88" t="s">
        <v>193</v>
      </c>
      <c r="C255" s="89">
        <v>3</v>
      </c>
      <c r="D255" s="89">
        <v>3</v>
      </c>
      <c r="E255" s="89">
        <v>0</v>
      </c>
      <c r="F255" s="26">
        <v>0</v>
      </c>
      <c r="G255" s="26">
        <v>0</v>
      </c>
      <c r="H255" s="26">
        <v>0</v>
      </c>
      <c r="I255" s="88" t="s">
        <v>150</v>
      </c>
      <c r="J255" s="64" t="s">
        <v>221</v>
      </c>
    </row>
    <row r="256" spans="1:10" hidden="1" x14ac:dyDescent="0.25">
      <c r="A256" s="87">
        <v>43524</v>
      </c>
      <c r="B256" s="88" t="s">
        <v>169</v>
      </c>
      <c r="C256" s="89">
        <v>3</v>
      </c>
      <c r="D256" s="89">
        <v>3</v>
      </c>
      <c r="E256" s="89">
        <v>0</v>
      </c>
      <c r="F256" s="26">
        <v>0</v>
      </c>
      <c r="G256" s="26">
        <v>0</v>
      </c>
      <c r="H256" s="26">
        <v>0</v>
      </c>
      <c r="I256" s="88" t="s">
        <v>150</v>
      </c>
      <c r="J256" s="64" t="s">
        <v>221</v>
      </c>
    </row>
    <row r="257" spans="1:10" hidden="1" x14ac:dyDescent="0.25">
      <c r="A257" s="87">
        <v>43524</v>
      </c>
      <c r="B257" s="88" t="s">
        <v>177</v>
      </c>
      <c r="C257" s="89">
        <v>2</v>
      </c>
      <c r="D257" s="89">
        <v>2</v>
      </c>
      <c r="E257" s="89">
        <v>0</v>
      </c>
      <c r="F257" s="26">
        <v>0</v>
      </c>
      <c r="G257" s="26">
        <v>0</v>
      </c>
      <c r="H257" s="26">
        <v>0</v>
      </c>
      <c r="I257" s="88" t="s">
        <v>150</v>
      </c>
      <c r="J257" s="64" t="s">
        <v>221</v>
      </c>
    </row>
    <row r="258" spans="1:10" hidden="1" x14ac:dyDescent="0.25">
      <c r="A258" s="87">
        <v>43524</v>
      </c>
      <c r="B258" s="88" t="s">
        <v>219</v>
      </c>
      <c r="C258" s="89">
        <v>2</v>
      </c>
      <c r="D258" s="89">
        <v>2</v>
      </c>
      <c r="E258" s="89">
        <v>0</v>
      </c>
      <c r="F258" s="26">
        <v>0</v>
      </c>
      <c r="G258" s="26">
        <v>0</v>
      </c>
      <c r="H258" s="26">
        <v>0</v>
      </c>
      <c r="I258" s="88" t="s">
        <v>150</v>
      </c>
      <c r="J258" s="64" t="s">
        <v>221</v>
      </c>
    </row>
    <row r="259" spans="1:10" hidden="1" x14ac:dyDescent="0.25">
      <c r="A259" s="87">
        <v>43524</v>
      </c>
      <c r="B259" s="88" t="s">
        <v>198</v>
      </c>
      <c r="C259" s="89">
        <v>1</v>
      </c>
      <c r="D259" s="89">
        <v>1</v>
      </c>
      <c r="E259" s="89">
        <v>0</v>
      </c>
      <c r="F259" s="26">
        <v>0</v>
      </c>
      <c r="G259" s="26">
        <v>0</v>
      </c>
      <c r="H259" s="26">
        <v>0</v>
      </c>
      <c r="I259" s="88" t="s">
        <v>150</v>
      </c>
      <c r="J259" s="64" t="s">
        <v>221</v>
      </c>
    </row>
    <row r="260" spans="1:10" hidden="1" x14ac:dyDescent="0.25">
      <c r="A260" s="87">
        <v>43524</v>
      </c>
      <c r="B260" s="88" t="s">
        <v>214</v>
      </c>
      <c r="C260" s="89">
        <v>1</v>
      </c>
      <c r="D260" s="89">
        <v>1</v>
      </c>
      <c r="E260" s="89">
        <v>0</v>
      </c>
      <c r="F260" s="26">
        <v>0</v>
      </c>
      <c r="G260" s="26">
        <v>0</v>
      </c>
      <c r="H260" s="26">
        <v>0</v>
      </c>
      <c r="I260" s="88" t="s">
        <v>150</v>
      </c>
      <c r="J260" s="64" t="s">
        <v>221</v>
      </c>
    </row>
    <row r="261" spans="1:10" hidden="1" x14ac:dyDescent="0.25">
      <c r="A261" s="87">
        <v>43555</v>
      </c>
      <c r="B261" s="88" t="s">
        <v>192</v>
      </c>
      <c r="C261" s="89">
        <v>28</v>
      </c>
      <c r="D261" s="89">
        <v>77</v>
      </c>
      <c r="E261" s="89">
        <v>0</v>
      </c>
      <c r="F261" s="26">
        <v>0</v>
      </c>
      <c r="G261" s="26">
        <v>0</v>
      </c>
      <c r="H261" s="26">
        <v>0</v>
      </c>
      <c r="I261" s="88" t="s">
        <v>150</v>
      </c>
      <c r="J261" s="64" t="s">
        <v>221</v>
      </c>
    </row>
    <row r="262" spans="1:10" hidden="1" x14ac:dyDescent="0.25">
      <c r="A262" s="87">
        <v>43555</v>
      </c>
      <c r="B262" s="88" t="s">
        <v>209</v>
      </c>
      <c r="C262" s="89">
        <v>28</v>
      </c>
      <c r="D262" s="89">
        <v>63</v>
      </c>
      <c r="E262" s="89">
        <v>0</v>
      </c>
      <c r="F262" s="26">
        <v>0</v>
      </c>
      <c r="G262" s="26">
        <v>0</v>
      </c>
      <c r="H262" s="26">
        <v>0</v>
      </c>
      <c r="I262" s="88" t="s">
        <v>150</v>
      </c>
      <c r="J262" s="64" t="s">
        <v>221</v>
      </c>
    </row>
    <row r="263" spans="1:10" hidden="1" x14ac:dyDescent="0.25">
      <c r="A263" s="87">
        <v>43555</v>
      </c>
      <c r="B263" s="88" t="s">
        <v>185</v>
      </c>
      <c r="C263" s="89">
        <v>27</v>
      </c>
      <c r="D263" s="89">
        <v>62</v>
      </c>
      <c r="E263" s="89">
        <v>0</v>
      </c>
      <c r="F263" s="26">
        <v>0</v>
      </c>
      <c r="G263" s="26">
        <v>0</v>
      </c>
      <c r="H263" s="26">
        <v>0</v>
      </c>
      <c r="I263" s="88" t="s">
        <v>150</v>
      </c>
      <c r="J263" s="64" t="s">
        <v>221</v>
      </c>
    </row>
    <row r="264" spans="1:10" hidden="1" x14ac:dyDescent="0.25">
      <c r="A264" s="87">
        <v>43555</v>
      </c>
      <c r="B264" s="88" t="s">
        <v>195</v>
      </c>
      <c r="C264" s="89">
        <v>29</v>
      </c>
      <c r="D264" s="89">
        <v>29</v>
      </c>
      <c r="E264" s="89">
        <v>0</v>
      </c>
      <c r="F264" s="26">
        <v>0</v>
      </c>
      <c r="G264" s="26">
        <v>0</v>
      </c>
      <c r="H264" s="26">
        <v>0</v>
      </c>
      <c r="I264" s="88" t="s">
        <v>150</v>
      </c>
      <c r="J264" s="64" t="s">
        <v>221</v>
      </c>
    </row>
    <row r="265" spans="1:10" hidden="1" x14ac:dyDescent="0.25">
      <c r="A265" s="87">
        <v>43555</v>
      </c>
      <c r="B265" s="88" t="s">
        <v>170</v>
      </c>
      <c r="C265" s="89">
        <v>10</v>
      </c>
      <c r="D265" s="89">
        <v>15</v>
      </c>
      <c r="E265" s="89">
        <v>0</v>
      </c>
      <c r="F265" s="26">
        <v>0</v>
      </c>
      <c r="G265" s="26">
        <v>0</v>
      </c>
      <c r="H265" s="26">
        <v>0</v>
      </c>
      <c r="I265" s="88" t="s">
        <v>150</v>
      </c>
      <c r="J265" s="64" t="s">
        <v>221</v>
      </c>
    </row>
    <row r="266" spans="1:10" x14ac:dyDescent="0.25">
      <c r="A266" s="87">
        <v>43496</v>
      </c>
      <c r="B266" s="88" t="s">
        <v>188</v>
      </c>
      <c r="C266" s="89">
        <v>92</v>
      </c>
      <c r="D266" s="89">
        <v>92</v>
      </c>
      <c r="E266" s="89">
        <v>0</v>
      </c>
      <c r="F266" s="26">
        <v>0</v>
      </c>
      <c r="G266" s="26">
        <v>0</v>
      </c>
      <c r="H266" s="26">
        <v>0</v>
      </c>
      <c r="I266" s="88" t="s">
        <v>232</v>
      </c>
      <c r="J266" s="64" t="s">
        <v>221</v>
      </c>
    </row>
    <row r="267" spans="1:10" x14ac:dyDescent="0.25">
      <c r="A267" s="87">
        <v>43496</v>
      </c>
      <c r="B267" s="88" t="s">
        <v>187</v>
      </c>
      <c r="C267" s="89">
        <v>16</v>
      </c>
      <c r="D267" s="89">
        <f>C267</f>
        <v>16</v>
      </c>
      <c r="E267" s="89">
        <v>0</v>
      </c>
      <c r="F267" s="26">
        <v>0</v>
      </c>
      <c r="G267" s="26">
        <v>0</v>
      </c>
      <c r="H267" s="26">
        <v>0</v>
      </c>
      <c r="I267" s="88" t="s">
        <v>232</v>
      </c>
      <c r="J267" s="64" t="s">
        <v>221</v>
      </c>
    </row>
    <row r="268" spans="1:10" x14ac:dyDescent="0.25">
      <c r="A268" s="87">
        <v>43496</v>
      </c>
      <c r="B268" s="88" t="s">
        <v>170</v>
      </c>
      <c r="C268" s="89">
        <v>45</v>
      </c>
      <c r="D268" s="89">
        <v>45</v>
      </c>
      <c r="E268" s="89">
        <v>0</v>
      </c>
      <c r="F268" s="26">
        <v>0</v>
      </c>
      <c r="G268" s="26">
        <v>0</v>
      </c>
      <c r="H268" s="26">
        <v>0</v>
      </c>
      <c r="I268" s="88" t="s">
        <v>232</v>
      </c>
      <c r="J268" s="64" t="s">
        <v>221</v>
      </c>
    </row>
    <row r="269" spans="1:10" x14ac:dyDescent="0.25">
      <c r="A269" s="87">
        <v>43496</v>
      </c>
      <c r="B269" s="88" t="s">
        <v>177</v>
      </c>
      <c r="C269" s="89">
        <v>16</v>
      </c>
      <c r="D269" s="89">
        <f>C269</f>
        <v>16</v>
      </c>
      <c r="E269" s="89">
        <v>0</v>
      </c>
      <c r="F269" s="26">
        <v>0</v>
      </c>
      <c r="G269" s="26">
        <v>0</v>
      </c>
      <c r="H269" s="26">
        <v>0</v>
      </c>
      <c r="I269" s="88" t="s">
        <v>232</v>
      </c>
      <c r="J269" s="64" t="s">
        <v>221</v>
      </c>
    </row>
    <row r="270" spans="1:10" x14ac:dyDescent="0.25">
      <c r="A270" s="87">
        <v>43496</v>
      </c>
      <c r="B270" s="88" t="s">
        <v>169</v>
      </c>
      <c r="C270" s="89">
        <v>39</v>
      </c>
      <c r="D270" s="89">
        <v>39</v>
      </c>
      <c r="E270" s="89">
        <v>0</v>
      </c>
      <c r="F270" s="26">
        <v>0</v>
      </c>
      <c r="G270" s="26">
        <v>0</v>
      </c>
      <c r="H270" s="26">
        <v>0</v>
      </c>
      <c r="I270" s="88" t="s">
        <v>232</v>
      </c>
      <c r="J270" s="64" t="s">
        <v>221</v>
      </c>
    </row>
    <row r="271" spans="1:10" x14ac:dyDescent="0.25">
      <c r="A271" s="87">
        <v>43496</v>
      </c>
      <c r="B271" s="88" t="s">
        <v>189</v>
      </c>
      <c r="C271" s="89">
        <v>28</v>
      </c>
      <c r="D271" s="89">
        <v>28</v>
      </c>
      <c r="E271" s="89">
        <v>0</v>
      </c>
      <c r="F271" s="26">
        <v>0</v>
      </c>
      <c r="G271" s="26">
        <v>0</v>
      </c>
      <c r="H271" s="26">
        <v>0</v>
      </c>
      <c r="I271" s="88" t="s">
        <v>232</v>
      </c>
      <c r="J271" s="64" t="s">
        <v>221</v>
      </c>
    </row>
    <row r="272" spans="1:10" x14ac:dyDescent="0.25">
      <c r="A272" s="87">
        <v>43496</v>
      </c>
      <c r="B272" s="88" t="s">
        <v>209</v>
      </c>
      <c r="C272" s="89">
        <v>6</v>
      </c>
      <c r="D272" s="89">
        <f>C272</f>
        <v>6</v>
      </c>
      <c r="E272" s="89">
        <v>0</v>
      </c>
      <c r="F272" s="26">
        <v>0</v>
      </c>
      <c r="G272" s="26">
        <v>0</v>
      </c>
      <c r="H272" s="26">
        <v>0</v>
      </c>
      <c r="I272" s="88" t="s">
        <v>232</v>
      </c>
      <c r="J272" s="64" t="s">
        <v>221</v>
      </c>
    </row>
    <row r="273" spans="1:10" x14ac:dyDescent="0.25">
      <c r="A273" s="87">
        <v>43496</v>
      </c>
      <c r="B273" s="88" t="s">
        <v>192</v>
      </c>
      <c r="C273" s="89">
        <v>7</v>
      </c>
      <c r="D273" s="89">
        <v>7</v>
      </c>
      <c r="E273" s="89">
        <v>0</v>
      </c>
      <c r="F273" s="26">
        <v>0</v>
      </c>
      <c r="G273" s="26">
        <v>0</v>
      </c>
      <c r="H273" s="26">
        <v>0</v>
      </c>
      <c r="I273" s="88" t="s">
        <v>232</v>
      </c>
      <c r="J273" s="64" t="s">
        <v>221</v>
      </c>
    </row>
    <row r="274" spans="1:10" x14ac:dyDescent="0.25">
      <c r="A274" s="87">
        <v>43496</v>
      </c>
      <c r="B274" s="88" t="s">
        <v>205</v>
      </c>
      <c r="C274" s="89">
        <v>2</v>
      </c>
      <c r="D274" s="89">
        <v>2</v>
      </c>
      <c r="E274" s="89">
        <v>0</v>
      </c>
      <c r="F274" s="26">
        <v>0</v>
      </c>
      <c r="G274" s="26">
        <v>0</v>
      </c>
      <c r="H274" s="26">
        <v>0</v>
      </c>
      <c r="I274" s="88" t="s">
        <v>232</v>
      </c>
      <c r="J274" s="64" t="s">
        <v>221</v>
      </c>
    </row>
    <row r="275" spans="1:10" x14ac:dyDescent="0.25">
      <c r="A275" s="87">
        <v>43496</v>
      </c>
      <c r="B275" s="88" t="s">
        <v>219</v>
      </c>
      <c r="C275" s="89">
        <v>2</v>
      </c>
      <c r="D275" s="89">
        <v>2</v>
      </c>
      <c r="E275" s="89">
        <v>0</v>
      </c>
      <c r="F275" s="26">
        <v>0</v>
      </c>
      <c r="G275" s="26">
        <v>0</v>
      </c>
      <c r="H275" s="26">
        <v>0</v>
      </c>
      <c r="I275" s="88" t="s">
        <v>232</v>
      </c>
      <c r="J275" s="64" t="s">
        <v>221</v>
      </c>
    </row>
    <row r="276" spans="1:10" x14ac:dyDescent="0.25">
      <c r="A276" s="87">
        <v>43496</v>
      </c>
      <c r="B276" s="88" t="s">
        <v>153</v>
      </c>
      <c r="C276" s="89">
        <v>1</v>
      </c>
      <c r="D276" s="89">
        <v>1</v>
      </c>
      <c r="E276" s="89">
        <v>0</v>
      </c>
      <c r="F276" s="26">
        <v>0</v>
      </c>
      <c r="G276" s="26">
        <v>0</v>
      </c>
      <c r="H276" s="26">
        <v>0</v>
      </c>
      <c r="I276" s="88" t="s">
        <v>232</v>
      </c>
      <c r="J276" s="64" t="s">
        <v>221</v>
      </c>
    </row>
    <row r="277" spans="1:10" x14ac:dyDescent="0.25">
      <c r="A277" s="87">
        <v>43496</v>
      </c>
      <c r="B277" s="88" t="s">
        <v>155</v>
      </c>
      <c r="C277" s="89">
        <v>1</v>
      </c>
      <c r="D277" s="89">
        <v>1</v>
      </c>
      <c r="E277" s="89">
        <v>0</v>
      </c>
      <c r="F277" s="26">
        <v>0</v>
      </c>
      <c r="G277" s="26">
        <v>0</v>
      </c>
      <c r="H277" s="26">
        <v>0</v>
      </c>
      <c r="I277" s="88" t="s">
        <v>232</v>
      </c>
      <c r="J277" s="64" t="s">
        <v>221</v>
      </c>
    </row>
    <row r="278" spans="1:10" x14ac:dyDescent="0.25">
      <c r="A278" s="87">
        <v>43496</v>
      </c>
      <c r="B278" s="88" t="s">
        <v>237</v>
      </c>
      <c r="C278" s="89">
        <v>1</v>
      </c>
      <c r="D278" s="89">
        <v>1</v>
      </c>
      <c r="E278" s="89">
        <v>0</v>
      </c>
      <c r="F278" s="26">
        <v>0</v>
      </c>
      <c r="G278" s="26">
        <v>0</v>
      </c>
      <c r="H278" s="26">
        <v>0</v>
      </c>
      <c r="I278" s="88" t="s">
        <v>232</v>
      </c>
      <c r="J278" s="64" t="s">
        <v>221</v>
      </c>
    </row>
    <row r="279" spans="1:10" x14ac:dyDescent="0.25">
      <c r="A279" s="87">
        <v>43524</v>
      </c>
      <c r="B279" s="88" t="s">
        <v>188</v>
      </c>
      <c r="C279" s="89">
        <v>138</v>
      </c>
      <c r="D279" s="89">
        <v>230</v>
      </c>
      <c r="E279" s="89">
        <v>0</v>
      </c>
      <c r="F279" s="26">
        <v>0</v>
      </c>
      <c r="G279" s="26">
        <v>0</v>
      </c>
      <c r="H279" s="26">
        <v>0</v>
      </c>
      <c r="I279" s="88" t="s">
        <v>232</v>
      </c>
      <c r="J279" s="64" t="s">
        <v>221</v>
      </c>
    </row>
    <row r="280" spans="1:10" x14ac:dyDescent="0.25">
      <c r="A280" s="87">
        <v>43524</v>
      </c>
      <c r="B280" s="88" t="s">
        <v>189</v>
      </c>
      <c r="C280" s="89">
        <v>100</v>
      </c>
      <c r="D280" s="89">
        <v>128</v>
      </c>
      <c r="E280" s="89">
        <v>0</v>
      </c>
      <c r="F280" s="26">
        <v>0</v>
      </c>
      <c r="G280" s="26">
        <v>0</v>
      </c>
      <c r="H280" s="26">
        <v>0</v>
      </c>
      <c r="I280" s="88" t="s">
        <v>232</v>
      </c>
      <c r="J280" s="64" t="s">
        <v>221</v>
      </c>
    </row>
    <row r="281" spans="1:10" x14ac:dyDescent="0.25">
      <c r="A281" s="87">
        <v>43524</v>
      </c>
      <c r="B281" s="88" t="s">
        <v>170</v>
      </c>
      <c r="C281" s="89">
        <v>71</v>
      </c>
      <c r="D281" s="89">
        <v>116</v>
      </c>
      <c r="E281" s="89">
        <v>0</v>
      </c>
      <c r="F281" s="26">
        <v>0</v>
      </c>
      <c r="G281" s="26">
        <v>0</v>
      </c>
      <c r="H281" s="26">
        <v>0</v>
      </c>
      <c r="I281" s="88" t="s">
        <v>232</v>
      </c>
      <c r="J281" s="64" t="s">
        <v>221</v>
      </c>
    </row>
    <row r="282" spans="1:10" x14ac:dyDescent="0.25">
      <c r="A282" s="87">
        <v>43524</v>
      </c>
      <c r="B282" s="88" t="s">
        <v>169</v>
      </c>
      <c r="C282" s="89">
        <v>69</v>
      </c>
      <c r="D282" s="89">
        <v>108</v>
      </c>
      <c r="E282" s="89">
        <v>0</v>
      </c>
      <c r="F282" s="26">
        <v>0</v>
      </c>
      <c r="G282" s="26">
        <v>0</v>
      </c>
      <c r="H282" s="26">
        <v>0</v>
      </c>
      <c r="I282" s="88" t="s">
        <v>232</v>
      </c>
      <c r="J282" s="64" t="s">
        <v>221</v>
      </c>
    </row>
    <row r="283" spans="1:10" x14ac:dyDescent="0.25">
      <c r="A283" s="87">
        <v>43524</v>
      </c>
      <c r="B283" s="88" t="s">
        <v>205</v>
      </c>
      <c r="C283" s="89">
        <v>2</v>
      </c>
      <c r="D283" s="89">
        <v>4</v>
      </c>
      <c r="E283" s="89">
        <v>0</v>
      </c>
      <c r="F283" s="26">
        <v>0</v>
      </c>
      <c r="G283" s="26">
        <v>0</v>
      </c>
      <c r="H283" s="26">
        <v>0</v>
      </c>
      <c r="I283" s="88" t="s">
        <v>232</v>
      </c>
      <c r="J283" s="64" t="s">
        <v>221</v>
      </c>
    </row>
    <row r="284" spans="1:10" x14ac:dyDescent="0.25">
      <c r="A284" s="87">
        <v>43524</v>
      </c>
      <c r="B284" s="88" t="s">
        <v>178</v>
      </c>
      <c r="C284" s="89">
        <v>4</v>
      </c>
      <c r="D284" s="89">
        <v>4</v>
      </c>
      <c r="E284" s="89">
        <v>0</v>
      </c>
      <c r="F284" s="26">
        <v>0</v>
      </c>
      <c r="G284" s="26">
        <v>0</v>
      </c>
      <c r="H284" s="26">
        <v>0</v>
      </c>
      <c r="I284" s="88" t="s">
        <v>232</v>
      </c>
      <c r="J284" s="64" t="s">
        <v>221</v>
      </c>
    </row>
    <row r="285" spans="1:10" x14ac:dyDescent="0.25">
      <c r="A285" s="87">
        <v>43524</v>
      </c>
      <c r="B285" s="88" t="s">
        <v>219</v>
      </c>
      <c r="C285" s="89">
        <v>2</v>
      </c>
      <c r="D285" s="89">
        <v>4</v>
      </c>
      <c r="E285" s="89">
        <v>0</v>
      </c>
      <c r="F285" s="26">
        <v>0</v>
      </c>
      <c r="G285" s="26">
        <v>0</v>
      </c>
      <c r="H285" s="26">
        <v>0</v>
      </c>
      <c r="I285" s="88" t="s">
        <v>232</v>
      </c>
      <c r="J285" s="64" t="s">
        <v>221</v>
      </c>
    </row>
    <row r="286" spans="1:10" x14ac:dyDescent="0.25">
      <c r="A286" s="87">
        <v>43524</v>
      </c>
      <c r="B286" s="88" t="s">
        <v>172</v>
      </c>
      <c r="C286" s="89">
        <v>4</v>
      </c>
      <c r="D286" s="89">
        <v>4</v>
      </c>
      <c r="E286" s="89">
        <v>0</v>
      </c>
      <c r="F286" s="26">
        <v>0</v>
      </c>
      <c r="G286" s="26">
        <v>0</v>
      </c>
      <c r="H286" s="26">
        <v>0</v>
      </c>
      <c r="I286" s="88" t="s">
        <v>232</v>
      </c>
      <c r="J286" s="64" t="s">
        <v>221</v>
      </c>
    </row>
    <row r="287" spans="1:10" x14ac:dyDescent="0.25">
      <c r="A287" s="87">
        <v>43524</v>
      </c>
      <c r="B287" s="88" t="s">
        <v>185</v>
      </c>
      <c r="C287" s="89">
        <v>2</v>
      </c>
      <c r="D287" s="89">
        <v>2</v>
      </c>
      <c r="E287" s="89">
        <v>0</v>
      </c>
      <c r="F287" s="26">
        <v>0</v>
      </c>
      <c r="G287" s="26">
        <v>0</v>
      </c>
      <c r="H287" s="26">
        <v>0</v>
      </c>
      <c r="I287" s="88" t="s">
        <v>232</v>
      </c>
      <c r="J287" s="64" t="s">
        <v>221</v>
      </c>
    </row>
    <row r="288" spans="1:10" x14ac:dyDescent="0.25">
      <c r="A288" s="87">
        <v>43524</v>
      </c>
      <c r="B288" s="88" t="s">
        <v>196</v>
      </c>
      <c r="C288" s="89">
        <v>1</v>
      </c>
      <c r="D288" s="89">
        <v>1</v>
      </c>
      <c r="E288" s="89">
        <v>0</v>
      </c>
      <c r="F288" s="26">
        <v>0</v>
      </c>
      <c r="G288" s="26">
        <v>0</v>
      </c>
      <c r="H288" s="26">
        <v>0</v>
      </c>
      <c r="I288" s="88" t="s">
        <v>232</v>
      </c>
      <c r="J288" s="64" t="s">
        <v>221</v>
      </c>
    </row>
    <row r="289" spans="1:10" x14ac:dyDescent="0.25">
      <c r="A289" s="87">
        <v>43524</v>
      </c>
      <c r="B289" s="88" t="s">
        <v>211</v>
      </c>
      <c r="C289" s="89">
        <v>1</v>
      </c>
      <c r="D289" s="89">
        <v>1</v>
      </c>
      <c r="E289" s="89">
        <v>0</v>
      </c>
      <c r="F289" s="26">
        <v>0</v>
      </c>
      <c r="G289" s="26">
        <v>0</v>
      </c>
      <c r="H289" s="26">
        <v>0</v>
      </c>
      <c r="I289" s="88" t="s">
        <v>232</v>
      </c>
      <c r="J289" s="64" t="s">
        <v>221</v>
      </c>
    </row>
    <row r="290" spans="1:10" x14ac:dyDescent="0.25">
      <c r="A290" s="87">
        <v>43524</v>
      </c>
      <c r="B290" s="88" t="s">
        <v>244</v>
      </c>
      <c r="C290" s="89">
        <v>1</v>
      </c>
      <c r="D290" s="89">
        <v>1</v>
      </c>
      <c r="E290" s="89">
        <v>0</v>
      </c>
      <c r="F290" s="26">
        <v>0</v>
      </c>
      <c r="G290" s="26">
        <v>0</v>
      </c>
      <c r="H290" s="26">
        <v>0</v>
      </c>
      <c r="I290" s="88" t="s">
        <v>232</v>
      </c>
      <c r="J290" s="64" t="s">
        <v>221</v>
      </c>
    </row>
    <row r="291" spans="1:10" x14ac:dyDescent="0.25">
      <c r="A291" s="87">
        <v>43555</v>
      </c>
      <c r="B291" s="88" t="s">
        <v>188</v>
      </c>
      <c r="C291" s="89">
        <v>298</v>
      </c>
      <c r="D291" s="89">
        <v>528</v>
      </c>
      <c r="E291" s="89">
        <v>0</v>
      </c>
      <c r="F291" s="26">
        <v>0</v>
      </c>
      <c r="G291" s="26">
        <v>0</v>
      </c>
      <c r="H291" s="26">
        <v>0</v>
      </c>
      <c r="I291" s="88" t="s">
        <v>232</v>
      </c>
      <c r="J291" s="64" t="s">
        <v>221</v>
      </c>
    </row>
    <row r="292" spans="1:10" x14ac:dyDescent="0.25">
      <c r="A292" s="87">
        <v>43555</v>
      </c>
      <c r="B292" s="88" t="s">
        <v>189</v>
      </c>
      <c r="C292" s="89">
        <v>157</v>
      </c>
      <c r="D292" s="89">
        <v>285</v>
      </c>
      <c r="E292" s="89">
        <v>0</v>
      </c>
      <c r="F292" s="26">
        <v>0</v>
      </c>
      <c r="G292" s="26">
        <v>0</v>
      </c>
      <c r="H292" s="26">
        <v>0</v>
      </c>
      <c r="I292" s="88" t="s">
        <v>232</v>
      </c>
      <c r="J292" s="64" t="s">
        <v>221</v>
      </c>
    </row>
    <row r="293" spans="1:10" x14ac:dyDescent="0.25">
      <c r="A293" s="87">
        <v>43555</v>
      </c>
      <c r="B293" s="88" t="s">
        <v>169</v>
      </c>
      <c r="C293" s="89">
        <v>89</v>
      </c>
      <c r="D293" s="89">
        <v>197</v>
      </c>
      <c r="E293" s="89">
        <v>0</v>
      </c>
      <c r="F293" s="26">
        <v>0</v>
      </c>
      <c r="G293" s="26">
        <v>0</v>
      </c>
      <c r="H293" s="26">
        <v>0</v>
      </c>
      <c r="I293" s="88" t="s">
        <v>232</v>
      </c>
      <c r="J293" s="64" t="s">
        <v>221</v>
      </c>
    </row>
    <row r="294" spans="1:10" x14ac:dyDescent="0.25">
      <c r="A294" s="87">
        <v>43555</v>
      </c>
      <c r="B294" s="88" t="s">
        <v>170</v>
      </c>
      <c r="C294" s="89">
        <v>61</v>
      </c>
      <c r="D294" s="89">
        <v>177</v>
      </c>
      <c r="E294" s="89">
        <v>0</v>
      </c>
      <c r="F294" s="26">
        <v>0</v>
      </c>
      <c r="G294" s="26">
        <v>0</v>
      </c>
      <c r="H294" s="26">
        <v>0</v>
      </c>
      <c r="I294" s="88" t="s">
        <v>232</v>
      </c>
      <c r="J294" s="64" t="s">
        <v>221</v>
      </c>
    </row>
    <row r="295" spans="1:10" x14ac:dyDescent="0.25">
      <c r="A295" s="87">
        <v>43524</v>
      </c>
      <c r="B295" s="88" t="s">
        <v>187</v>
      </c>
      <c r="C295" s="89">
        <v>48</v>
      </c>
      <c r="D295" s="89">
        <f>D267+C295</f>
        <v>64</v>
      </c>
      <c r="E295" s="89">
        <v>0</v>
      </c>
      <c r="F295" s="26">
        <v>0</v>
      </c>
      <c r="G295" s="26">
        <v>0</v>
      </c>
      <c r="H295" s="26">
        <v>0</v>
      </c>
      <c r="I295" s="88" t="s">
        <v>232</v>
      </c>
      <c r="J295" s="64" t="s">
        <v>221</v>
      </c>
    </row>
    <row r="296" spans="1:10" x14ac:dyDescent="0.25">
      <c r="A296" s="87">
        <v>43555</v>
      </c>
      <c r="B296" s="88" t="s">
        <v>187</v>
      </c>
      <c r="C296" s="89">
        <v>14</v>
      </c>
      <c r="D296" s="89">
        <v>78</v>
      </c>
      <c r="E296" s="89">
        <v>0</v>
      </c>
      <c r="F296" s="26">
        <v>0</v>
      </c>
      <c r="G296" s="26">
        <v>0</v>
      </c>
      <c r="H296" s="26">
        <v>0</v>
      </c>
      <c r="I296" s="88" t="s">
        <v>232</v>
      </c>
      <c r="J296" s="64" t="s">
        <v>221</v>
      </c>
    </row>
    <row r="297" spans="1:10" x14ac:dyDescent="0.25">
      <c r="A297" s="87">
        <v>43524</v>
      </c>
      <c r="B297" s="88" t="s">
        <v>209</v>
      </c>
      <c r="C297" s="89">
        <v>15</v>
      </c>
      <c r="D297" s="89">
        <f>D272+C297</f>
        <v>21</v>
      </c>
      <c r="E297" s="89">
        <v>0</v>
      </c>
      <c r="F297" s="26">
        <v>0</v>
      </c>
      <c r="G297" s="26">
        <v>0</v>
      </c>
      <c r="H297" s="26">
        <v>0</v>
      </c>
      <c r="I297" s="88" t="s">
        <v>232</v>
      </c>
      <c r="J297" s="64" t="s">
        <v>221</v>
      </c>
    </row>
    <row r="298" spans="1:10" x14ac:dyDescent="0.25">
      <c r="A298" s="87">
        <v>43555</v>
      </c>
      <c r="B298" s="88" t="s">
        <v>209</v>
      </c>
      <c r="C298" s="89">
        <v>37</v>
      </c>
      <c r="D298" s="89">
        <v>58</v>
      </c>
      <c r="E298" s="89">
        <v>0</v>
      </c>
      <c r="F298" s="26">
        <v>0</v>
      </c>
      <c r="G298" s="26">
        <v>0</v>
      </c>
      <c r="H298" s="26">
        <v>0</v>
      </c>
      <c r="I298" s="88" t="s">
        <v>232</v>
      </c>
      <c r="J298" s="64" t="s">
        <v>221</v>
      </c>
    </row>
    <row r="299" spans="1:10" x14ac:dyDescent="0.25">
      <c r="A299" s="87">
        <v>43524</v>
      </c>
      <c r="B299" s="88" t="s">
        <v>177</v>
      </c>
      <c r="C299" s="89">
        <v>27</v>
      </c>
      <c r="D299" s="89">
        <f>C269+C299</f>
        <v>43</v>
      </c>
      <c r="E299" s="89">
        <v>0</v>
      </c>
      <c r="F299" s="26">
        <v>0</v>
      </c>
      <c r="G299" s="26">
        <v>0</v>
      </c>
      <c r="H299" s="26">
        <v>0</v>
      </c>
      <c r="I299" s="88" t="s">
        <v>232</v>
      </c>
      <c r="J299" s="64" t="s">
        <v>221</v>
      </c>
    </row>
    <row r="300" spans="1:10" x14ac:dyDescent="0.25">
      <c r="A300" s="87">
        <v>43555</v>
      </c>
      <c r="B300" s="88" t="s">
        <v>177</v>
      </c>
      <c r="C300" s="89">
        <v>11</v>
      </c>
      <c r="D300" s="89">
        <v>54</v>
      </c>
      <c r="E300" s="89">
        <v>0</v>
      </c>
      <c r="F300" s="26">
        <v>0</v>
      </c>
      <c r="G300" s="26">
        <v>0</v>
      </c>
      <c r="H300" s="26">
        <v>0</v>
      </c>
      <c r="I300" s="88" t="s">
        <v>232</v>
      </c>
      <c r="J300" s="64" t="s">
        <v>221</v>
      </c>
    </row>
    <row r="301" spans="1:10" x14ac:dyDescent="0.25">
      <c r="A301" s="87">
        <v>43555</v>
      </c>
      <c r="B301" s="88" t="s">
        <v>193</v>
      </c>
      <c r="C301" s="89">
        <v>19</v>
      </c>
      <c r="D301" s="89">
        <v>33</v>
      </c>
      <c r="E301" s="89">
        <v>0</v>
      </c>
      <c r="F301" s="26">
        <v>0</v>
      </c>
      <c r="G301" s="26">
        <v>0</v>
      </c>
      <c r="H301" s="26">
        <v>0</v>
      </c>
      <c r="I301" s="88" t="s">
        <v>232</v>
      </c>
      <c r="J301" s="64" t="s">
        <v>221</v>
      </c>
    </row>
    <row r="302" spans="1:10" x14ac:dyDescent="0.25">
      <c r="A302" s="87">
        <v>43524</v>
      </c>
      <c r="B302" s="88" t="s">
        <v>192</v>
      </c>
      <c r="C302" s="89">
        <v>4</v>
      </c>
      <c r="D302" s="89">
        <v>11</v>
      </c>
      <c r="E302" s="89">
        <v>0</v>
      </c>
      <c r="F302" s="26">
        <v>0</v>
      </c>
      <c r="G302" s="26">
        <v>0</v>
      </c>
      <c r="H302" s="26">
        <v>0</v>
      </c>
      <c r="I302" s="88" t="s">
        <v>232</v>
      </c>
      <c r="J302" s="64" t="s">
        <v>221</v>
      </c>
    </row>
    <row r="303" spans="1:10" x14ac:dyDescent="0.25">
      <c r="A303" s="87">
        <v>43555</v>
      </c>
      <c r="B303" s="88" t="s">
        <v>192</v>
      </c>
      <c r="C303" s="89">
        <v>13</v>
      </c>
      <c r="D303" s="89">
        <v>24</v>
      </c>
      <c r="E303" s="89">
        <v>0</v>
      </c>
      <c r="F303" s="26">
        <v>0</v>
      </c>
      <c r="G303" s="26">
        <v>0</v>
      </c>
      <c r="H303" s="26">
        <v>0</v>
      </c>
      <c r="I303" s="88" t="s">
        <v>232</v>
      </c>
      <c r="J303" s="64" t="s">
        <v>221</v>
      </c>
    </row>
    <row r="304" spans="1:10" x14ac:dyDescent="0.25">
      <c r="A304" s="87">
        <v>43555</v>
      </c>
      <c r="B304" s="88" t="s">
        <v>205</v>
      </c>
      <c r="C304" s="89">
        <v>2</v>
      </c>
      <c r="D304" s="89">
        <v>6</v>
      </c>
      <c r="E304" s="89">
        <v>0</v>
      </c>
      <c r="F304" s="26">
        <v>0</v>
      </c>
      <c r="G304" s="26">
        <v>0</v>
      </c>
      <c r="H304" s="26">
        <v>0</v>
      </c>
      <c r="I304" s="88" t="s">
        <v>232</v>
      </c>
      <c r="J304" s="64" t="s">
        <v>221</v>
      </c>
    </row>
    <row r="305" spans="1:10" x14ac:dyDescent="0.25">
      <c r="A305" s="87">
        <v>43555</v>
      </c>
      <c r="B305" s="88" t="s">
        <v>219</v>
      </c>
      <c r="C305" s="89">
        <v>2</v>
      </c>
      <c r="D305" s="89">
        <v>6</v>
      </c>
      <c r="E305" s="89">
        <v>0</v>
      </c>
      <c r="F305" s="26">
        <v>0</v>
      </c>
      <c r="G305" s="26">
        <v>0</v>
      </c>
      <c r="H305" s="26">
        <v>0</v>
      </c>
      <c r="I305" s="88" t="s">
        <v>232</v>
      </c>
      <c r="J305" s="64" t="s">
        <v>221</v>
      </c>
    </row>
    <row r="306" spans="1:10" x14ac:dyDescent="0.25">
      <c r="A306" s="87">
        <v>43555</v>
      </c>
      <c r="B306" s="88" t="s">
        <v>172</v>
      </c>
      <c r="C306" s="89">
        <v>2</v>
      </c>
      <c r="D306" s="89">
        <v>6</v>
      </c>
      <c r="E306" s="89">
        <v>0</v>
      </c>
      <c r="F306" s="26">
        <v>0</v>
      </c>
      <c r="G306" s="26">
        <v>0</v>
      </c>
      <c r="H306" s="26">
        <v>0</v>
      </c>
      <c r="I306" s="88" t="s">
        <v>232</v>
      </c>
      <c r="J306" s="64" t="s">
        <v>221</v>
      </c>
    </row>
    <row r="307" spans="1:10" x14ac:dyDescent="0.25">
      <c r="A307" s="87">
        <v>43555</v>
      </c>
      <c r="B307" s="88" t="s">
        <v>185</v>
      </c>
      <c r="C307" s="89">
        <v>3</v>
      </c>
      <c r="D307" s="89">
        <v>5</v>
      </c>
      <c r="E307" s="89">
        <v>0</v>
      </c>
      <c r="F307" s="26">
        <v>0</v>
      </c>
      <c r="G307" s="26">
        <v>0</v>
      </c>
      <c r="H307" s="26">
        <v>0</v>
      </c>
      <c r="I307" s="88" t="s">
        <v>232</v>
      </c>
      <c r="J307" s="64" t="s">
        <v>221</v>
      </c>
    </row>
    <row r="308" spans="1:10" x14ac:dyDescent="0.25">
      <c r="A308" s="87">
        <v>43555</v>
      </c>
      <c r="B308" s="88" t="s">
        <v>244</v>
      </c>
      <c r="C308" s="89">
        <v>2</v>
      </c>
      <c r="D308" s="89">
        <v>3</v>
      </c>
      <c r="E308" s="89">
        <v>0</v>
      </c>
      <c r="F308" s="26">
        <v>0</v>
      </c>
      <c r="G308" s="26">
        <v>0</v>
      </c>
      <c r="H308" s="26">
        <v>0</v>
      </c>
      <c r="I308" s="88" t="s">
        <v>232</v>
      </c>
      <c r="J308" s="64" t="s">
        <v>221</v>
      </c>
    </row>
    <row r="309" spans="1:10" x14ac:dyDescent="0.25">
      <c r="A309" s="87">
        <v>43555</v>
      </c>
      <c r="B309" s="88" t="s">
        <v>195</v>
      </c>
      <c r="C309" s="89">
        <v>1</v>
      </c>
      <c r="D309" s="89">
        <v>1</v>
      </c>
      <c r="E309" s="89">
        <v>0</v>
      </c>
      <c r="F309" s="26">
        <v>0</v>
      </c>
      <c r="G309" s="26">
        <v>0</v>
      </c>
      <c r="H309" s="26">
        <v>0</v>
      </c>
      <c r="I309" s="88" t="s">
        <v>232</v>
      </c>
      <c r="J309" s="64" t="s">
        <v>221</v>
      </c>
    </row>
    <row r="310" spans="1:10" hidden="1" x14ac:dyDescent="0.25">
      <c r="A310" s="87">
        <v>43496</v>
      </c>
      <c r="B310" s="88" t="s">
        <v>185</v>
      </c>
      <c r="C310" s="89">
        <v>206</v>
      </c>
      <c r="D310" s="89">
        <v>206</v>
      </c>
      <c r="E310" s="89">
        <v>0</v>
      </c>
      <c r="F310" s="26">
        <v>0</v>
      </c>
      <c r="G310" s="26">
        <v>0</v>
      </c>
      <c r="H310" s="26">
        <v>0</v>
      </c>
      <c r="I310" s="88" t="s">
        <v>155</v>
      </c>
      <c r="J310" s="64" t="s">
        <v>221</v>
      </c>
    </row>
    <row r="311" spans="1:10" hidden="1" x14ac:dyDescent="0.25">
      <c r="A311" s="87">
        <v>43496</v>
      </c>
      <c r="B311" s="88" t="s">
        <v>209</v>
      </c>
      <c r="C311" s="89">
        <v>72</v>
      </c>
      <c r="D311" s="89">
        <v>72</v>
      </c>
      <c r="E311" s="89">
        <v>0</v>
      </c>
      <c r="F311" s="26">
        <v>0</v>
      </c>
      <c r="G311" s="26">
        <v>0</v>
      </c>
      <c r="H311" s="26">
        <v>0</v>
      </c>
      <c r="I311" s="88" t="s">
        <v>155</v>
      </c>
      <c r="J311" s="64" t="s">
        <v>221</v>
      </c>
    </row>
    <row r="312" spans="1:10" hidden="1" x14ac:dyDescent="0.25">
      <c r="A312" s="87">
        <v>43496</v>
      </c>
      <c r="B312" s="88" t="s">
        <v>192</v>
      </c>
      <c r="C312" s="89">
        <v>29</v>
      </c>
      <c r="D312" s="89">
        <v>29</v>
      </c>
      <c r="E312" s="89">
        <v>0</v>
      </c>
      <c r="F312" s="26">
        <v>0</v>
      </c>
      <c r="G312" s="26">
        <v>0</v>
      </c>
      <c r="H312" s="26">
        <v>0</v>
      </c>
      <c r="I312" s="88" t="s">
        <v>155</v>
      </c>
      <c r="J312" s="64" t="s">
        <v>221</v>
      </c>
    </row>
    <row r="313" spans="1:10" hidden="1" x14ac:dyDescent="0.25">
      <c r="A313" s="87">
        <v>43496</v>
      </c>
      <c r="B313" s="88" t="s">
        <v>189</v>
      </c>
      <c r="C313" s="89">
        <v>22</v>
      </c>
      <c r="D313" s="89">
        <v>22</v>
      </c>
      <c r="E313" s="89">
        <v>0</v>
      </c>
      <c r="F313" s="26">
        <v>0</v>
      </c>
      <c r="G313" s="26">
        <v>0</v>
      </c>
      <c r="H313" s="26">
        <v>0</v>
      </c>
      <c r="I313" s="88" t="s">
        <v>155</v>
      </c>
      <c r="J313" s="64" t="s">
        <v>221</v>
      </c>
    </row>
    <row r="314" spans="1:10" hidden="1" x14ac:dyDescent="0.25">
      <c r="A314" s="87">
        <v>43496</v>
      </c>
      <c r="B314" s="88" t="s">
        <v>188</v>
      </c>
      <c r="C314" s="89">
        <v>19</v>
      </c>
      <c r="D314" s="89">
        <v>19</v>
      </c>
      <c r="E314" s="89">
        <v>0</v>
      </c>
      <c r="F314" s="26">
        <v>0</v>
      </c>
      <c r="G314" s="26">
        <v>0</v>
      </c>
      <c r="H314" s="26">
        <v>0</v>
      </c>
      <c r="I314" s="88" t="s">
        <v>155</v>
      </c>
      <c r="J314" s="64" t="s">
        <v>221</v>
      </c>
    </row>
    <row r="315" spans="1:10" hidden="1" x14ac:dyDescent="0.25">
      <c r="A315" s="87">
        <v>43496</v>
      </c>
      <c r="B315" s="88" t="s">
        <v>169</v>
      </c>
      <c r="C315" s="89">
        <v>14</v>
      </c>
      <c r="D315" s="89">
        <v>14</v>
      </c>
      <c r="E315" s="89">
        <v>0</v>
      </c>
      <c r="F315" s="26">
        <v>0</v>
      </c>
      <c r="G315" s="26">
        <v>0</v>
      </c>
      <c r="H315" s="26">
        <v>0</v>
      </c>
      <c r="I315" s="88" t="s">
        <v>155</v>
      </c>
      <c r="J315" s="64" t="s">
        <v>221</v>
      </c>
    </row>
    <row r="316" spans="1:10" hidden="1" x14ac:dyDescent="0.25">
      <c r="A316" s="87">
        <v>43496</v>
      </c>
      <c r="B316" s="88" t="s">
        <v>170</v>
      </c>
      <c r="C316" s="89">
        <v>14</v>
      </c>
      <c r="D316" s="89">
        <v>14</v>
      </c>
      <c r="E316" s="89">
        <v>0</v>
      </c>
      <c r="F316" s="26">
        <v>0</v>
      </c>
      <c r="G316" s="26">
        <v>0</v>
      </c>
      <c r="H316" s="26">
        <v>0</v>
      </c>
      <c r="I316" s="88" t="s">
        <v>155</v>
      </c>
      <c r="J316" s="64" t="s">
        <v>221</v>
      </c>
    </row>
    <row r="317" spans="1:10" hidden="1" x14ac:dyDescent="0.25">
      <c r="A317" s="87">
        <v>43496</v>
      </c>
      <c r="B317" s="88" t="s">
        <v>182</v>
      </c>
      <c r="C317" s="89">
        <v>9</v>
      </c>
      <c r="D317" s="89">
        <v>9</v>
      </c>
      <c r="E317" s="89">
        <v>0</v>
      </c>
      <c r="F317" s="26">
        <v>0</v>
      </c>
      <c r="G317" s="26">
        <v>0</v>
      </c>
      <c r="H317" s="26">
        <v>0</v>
      </c>
      <c r="I317" s="88" t="s">
        <v>155</v>
      </c>
      <c r="J317" s="64" t="s">
        <v>221</v>
      </c>
    </row>
    <row r="318" spans="1:10" hidden="1" x14ac:dyDescent="0.25">
      <c r="A318" s="87">
        <v>43496</v>
      </c>
      <c r="B318" s="88" t="s">
        <v>250</v>
      </c>
      <c r="C318" s="89">
        <v>6</v>
      </c>
      <c r="D318" s="89">
        <v>6</v>
      </c>
      <c r="E318" s="89">
        <v>0</v>
      </c>
      <c r="F318" s="26">
        <v>0</v>
      </c>
      <c r="G318" s="26">
        <v>0</v>
      </c>
      <c r="H318" s="26">
        <v>0</v>
      </c>
      <c r="I318" s="88" t="s">
        <v>155</v>
      </c>
      <c r="J318" s="64" t="s">
        <v>221</v>
      </c>
    </row>
    <row r="319" spans="1:10" hidden="1" x14ac:dyDescent="0.25">
      <c r="A319" s="87">
        <v>43496</v>
      </c>
      <c r="B319" s="88" t="s">
        <v>178</v>
      </c>
      <c r="C319" s="89">
        <v>6</v>
      </c>
      <c r="D319" s="89">
        <v>6</v>
      </c>
      <c r="E319" s="89">
        <v>0</v>
      </c>
      <c r="F319" s="26">
        <v>0</v>
      </c>
      <c r="G319" s="26">
        <v>0</v>
      </c>
      <c r="H319" s="26">
        <v>0</v>
      </c>
      <c r="I319" s="88" t="s">
        <v>155</v>
      </c>
      <c r="J319" s="64" t="s">
        <v>221</v>
      </c>
    </row>
    <row r="320" spans="1:10" hidden="1" x14ac:dyDescent="0.25">
      <c r="A320" s="87">
        <v>43496</v>
      </c>
      <c r="B320" s="88" t="s">
        <v>219</v>
      </c>
      <c r="C320" s="89">
        <v>3</v>
      </c>
      <c r="D320" s="89">
        <v>3</v>
      </c>
      <c r="E320" s="89">
        <v>0</v>
      </c>
      <c r="F320" s="26">
        <v>0</v>
      </c>
      <c r="G320" s="26">
        <v>0</v>
      </c>
      <c r="H320" s="26">
        <v>0</v>
      </c>
      <c r="I320" s="88" t="s">
        <v>155</v>
      </c>
      <c r="J320" s="64" t="s">
        <v>221</v>
      </c>
    </row>
    <row r="321" spans="1:10" hidden="1" x14ac:dyDescent="0.25">
      <c r="A321" s="87">
        <v>43496</v>
      </c>
      <c r="B321" s="88" t="s">
        <v>199</v>
      </c>
      <c r="C321" s="89">
        <v>3</v>
      </c>
      <c r="D321" s="89">
        <v>3</v>
      </c>
      <c r="E321" s="89">
        <v>0</v>
      </c>
      <c r="F321" s="26">
        <v>0</v>
      </c>
      <c r="G321" s="26">
        <v>0</v>
      </c>
      <c r="H321" s="26">
        <v>0</v>
      </c>
      <c r="I321" s="88" t="s">
        <v>155</v>
      </c>
      <c r="J321" s="64" t="s">
        <v>221</v>
      </c>
    </row>
    <row r="322" spans="1:10" hidden="1" x14ac:dyDescent="0.25">
      <c r="A322" s="87">
        <v>43496</v>
      </c>
      <c r="B322" s="88" t="s">
        <v>244</v>
      </c>
      <c r="C322" s="89">
        <v>2</v>
      </c>
      <c r="D322" s="89">
        <v>2</v>
      </c>
      <c r="E322" s="89">
        <v>0</v>
      </c>
      <c r="F322" s="26">
        <v>0</v>
      </c>
      <c r="G322" s="26">
        <v>0</v>
      </c>
      <c r="H322" s="26">
        <v>0</v>
      </c>
      <c r="I322" s="88" t="s">
        <v>155</v>
      </c>
      <c r="J322" s="64" t="s">
        <v>221</v>
      </c>
    </row>
    <row r="323" spans="1:10" hidden="1" x14ac:dyDescent="0.25">
      <c r="A323" s="87">
        <v>43496</v>
      </c>
      <c r="B323" s="88" t="s">
        <v>194</v>
      </c>
      <c r="C323" s="89">
        <v>1</v>
      </c>
      <c r="D323" s="89">
        <v>1</v>
      </c>
      <c r="E323" s="89">
        <v>0</v>
      </c>
      <c r="F323" s="26">
        <v>0</v>
      </c>
      <c r="G323" s="26">
        <v>0</v>
      </c>
      <c r="H323" s="26">
        <v>0</v>
      </c>
      <c r="I323" s="88" t="s">
        <v>155</v>
      </c>
      <c r="J323" s="64" t="s">
        <v>221</v>
      </c>
    </row>
    <row r="324" spans="1:10" hidden="1" x14ac:dyDescent="0.25">
      <c r="A324" s="87">
        <v>43496</v>
      </c>
      <c r="B324" s="88" t="s">
        <v>207</v>
      </c>
      <c r="C324" s="89">
        <v>1</v>
      </c>
      <c r="D324" s="89">
        <v>1</v>
      </c>
      <c r="E324" s="89">
        <v>0</v>
      </c>
      <c r="F324" s="26">
        <v>0</v>
      </c>
      <c r="G324" s="26">
        <v>0</v>
      </c>
      <c r="H324" s="26">
        <v>0</v>
      </c>
      <c r="I324" s="88" t="s">
        <v>155</v>
      </c>
      <c r="J324" s="64" t="s">
        <v>221</v>
      </c>
    </row>
    <row r="325" spans="1:10" hidden="1" x14ac:dyDescent="0.25">
      <c r="A325" s="87">
        <v>43496</v>
      </c>
      <c r="B325" s="88" t="s">
        <v>180</v>
      </c>
      <c r="C325" s="89">
        <v>1</v>
      </c>
      <c r="D325" s="89">
        <v>1</v>
      </c>
      <c r="E325" s="89">
        <v>0</v>
      </c>
      <c r="F325" s="26">
        <v>0</v>
      </c>
      <c r="G325" s="26">
        <v>0</v>
      </c>
      <c r="H325" s="26">
        <v>0</v>
      </c>
      <c r="I325" s="88" t="s">
        <v>155</v>
      </c>
      <c r="J325" s="64" t="s">
        <v>221</v>
      </c>
    </row>
    <row r="326" spans="1:10" hidden="1" x14ac:dyDescent="0.25">
      <c r="A326" s="87">
        <v>43496</v>
      </c>
      <c r="B326" s="88" t="s">
        <v>175</v>
      </c>
      <c r="C326" s="89">
        <v>1</v>
      </c>
      <c r="D326" s="89">
        <v>1</v>
      </c>
      <c r="E326" s="89">
        <v>0</v>
      </c>
      <c r="F326" s="26">
        <v>0</v>
      </c>
      <c r="G326" s="26">
        <v>0</v>
      </c>
      <c r="H326" s="26">
        <v>0</v>
      </c>
      <c r="I326" s="88" t="s">
        <v>155</v>
      </c>
      <c r="J326" s="64" t="s">
        <v>221</v>
      </c>
    </row>
    <row r="327" spans="1:10" hidden="1" x14ac:dyDescent="0.25">
      <c r="A327" s="87">
        <v>43496</v>
      </c>
      <c r="B327" s="88" t="s">
        <v>202</v>
      </c>
      <c r="C327" s="89">
        <v>1</v>
      </c>
      <c r="D327" s="89">
        <v>1</v>
      </c>
      <c r="E327" s="89">
        <v>0</v>
      </c>
      <c r="F327" s="26">
        <v>0</v>
      </c>
      <c r="G327" s="26">
        <v>0</v>
      </c>
      <c r="H327" s="26">
        <v>0</v>
      </c>
      <c r="I327" s="88" t="s">
        <v>155</v>
      </c>
      <c r="J327" s="64" t="s">
        <v>221</v>
      </c>
    </row>
    <row r="328" spans="1:10" hidden="1" x14ac:dyDescent="0.25">
      <c r="A328" s="87">
        <v>43524</v>
      </c>
      <c r="B328" s="88" t="s">
        <v>185</v>
      </c>
      <c r="C328" s="89">
        <v>177</v>
      </c>
      <c r="D328" s="89">
        <v>383</v>
      </c>
      <c r="E328" s="89">
        <v>0</v>
      </c>
      <c r="F328" s="26">
        <v>0</v>
      </c>
      <c r="G328" s="26">
        <v>0</v>
      </c>
      <c r="H328" s="26">
        <v>0</v>
      </c>
      <c r="I328" s="88" t="s">
        <v>155</v>
      </c>
      <c r="J328" s="64" t="s">
        <v>221</v>
      </c>
    </row>
    <row r="329" spans="1:10" hidden="1" x14ac:dyDescent="0.25">
      <c r="A329" s="87">
        <v>43524</v>
      </c>
      <c r="B329" s="88" t="s">
        <v>209</v>
      </c>
      <c r="C329" s="89">
        <v>190</v>
      </c>
      <c r="D329" s="89">
        <v>262</v>
      </c>
      <c r="E329" s="89">
        <v>0</v>
      </c>
      <c r="F329" s="26">
        <v>0</v>
      </c>
      <c r="G329" s="26">
        <v>0</v>
      </c>
      <c r="H329" s="26">
        <v>0</v>
      </c>
      <c r="I329" s="88" t="s">
        <v>155</v>
      </c>
      <c r="J329" s="64" t="s">
        <v>221</v>
      </c>
    </row>
    <row r="330" spans="1:10" hidden="1" x14ac:dyDescent="0.25">
      <c r="A330" s="87">
        <v>43524</v>
      </c>
      <c r="B330" s="88" t="s">
        <v>192</v>
      </c>
      <c r="C330" s="89">
        <v>41</v>
      </c>
      <c r="D330" s="89">
        <v>70</v>
      </c>
      <c r="E330" s="89">
        <v>0</v>
      </c>
      <c r="F330" s="26">
        <v>0</v>
      </c>
      <c r="G330" s="26">
        <v>0</v>
      </c>
      <c r="H330" s="26">
        <v>0</v>
      </c>
      <c r="I330" s="88" t="s">
        <v>155</v>
      </c>
      <c r="J330" s="64" t="s">
        <v>221</v>
      </c>
    </row>
    <row r="331" spans="1:10" hidden="1" x14ac:dyDescent="0.25">
      <c r="A331" s="87">
        <v>43524</v>
      </c>
      <c r="B331" s="88" t="s">
        <v>188</v>
      </c>
      <c r="C331" s="89">
        <v>50</v>
      </c>
      <c r="D331" s="89">
        <v>69</v>
      </c>
      <c r="E331" s="89">
        <v>0</v>
      </c>
      <c r="F331" s="26">
        <v>0</v>
      </c>
      <c r="G331" s="26">
        <v>0</v>
      </c>
      <c r="H331" s="26">
        <v>0</v>
      </c>
      <c r="I331" s="88" t="s">
        <v>155</v>
      </c>
      <c r="J331" s="64" t="s">
        <v>221</v>
      </c>
    </row>
    <row r="332" spans="1:10" hidden="1" x14ac:dyDescent="0.25">
      <c r="A332" s="87">
        <v>43524</v>
      </c>
      <c r="B332" s="88" t="s">
        <v>189</v>
      </c>
      <c r="C332" s="89">
        <v>21</v>
      </c>
      <c r="D332" s="89">
        <v>43</v>
      </c>
      <c r="E332" s="89">
        <v>0</v>
      </c>
      <c r="F332" s="26">
        <v>0</v>
      </c>
      <c r="G332" s="26">
        <v>0</v>
      </c>
      <c r="H332" s="26">
        <v>0</v>
      </c>
      <c r="I332" s="88" t="s">
        <v>155</v>
      </c>
      <c r="J332" s="64" t="s">
        <v>221</v>
      </c>
    </row>
    <row r="333" spans="1:10" hidden="1" x14ac:dyDescent="0.25">
      <c r="A333" s="87">
        <v>43524</v>
      </c>
      <c r="B333" s="88" t="s">
        <v>170</v>
      </c>
      <c r="C333" s="89">
        <v>23</v>
      </c>
      <c r="D333" s="89">
        <v>37</v>
      </c>
      <c r="E333" s="89">
        <v>0</v>
      </c>
      <c r="F333" s="26">
        <v>0</v>
      </c>
      <c r="G333" s="26">
        <v>0</v>
      </c>
      <c r="H333" s="26">
        <v>0</v>
      </c>
      <c r="I333" s="88" t="s">
        <v>155</v>
      </c>
      <c r="J333" s="64" t="s">
        <v>221</v>
      </c>
    </row>
    <row r="334" spans="1:10" hidden="1" x14ac:dyDescent="0.25">
      <c r="A334" s="87">
        <v>43524</v>
      </c>
      <c r="B334" s="88" t="s">
        <v>182</v>
      </c>
      <c r="C334" s="89">
        <v>19</v>
      </c>
      <c r="D334" s="89">
        <v>28</v>
      </c>
      <c r="E334" s="89">
        <v>0</v>
      </c>
      <c r="F334" s="26">
        <v>0</v>
      </c>
      <c r="G334" s="26">
        <v>0</v>
      </c>
      <c r="H334" s="26">
        <v>0</v>
      </c>
      <c r="I334" s="88" t="s">
        <v>155</v>
      </c>
      <c r="J334" s="64" t="s">
        <v>221</v>
      </c>
    </row>
    <row r="335" spans="1:10" hidden="1" x14ac:dyDescent="0.25">
      <c r="A335" s="87">
        <v>43524</v>
      </c>
      <c r="B335" s="88" t="s">
        <v>169</v>
      </c>
      <c r="C335" s="89">
        <v>12</v>
      </c>
      <c r="D335" s="89">
        <v>26</v>
      </c>
      <c r="E335" s="89">
        <v>0</v>
      </c>
      <c r="F335" s="26">
        <v>0</v>
      </c>
      <c r="G335" s="26">
        <v>0</v>
      </c>
      <c r="H335" s="26">
        <v>0</v>
      </c>
      <c r="I335" s="88" t="s">
        <v>155</v>
      </c>
      <c r="J335" s="64" t="s">
        <v>221</v>
      </c>
    </row>
    <row r="336" spans="1:10" hidden="1" x14ac:dyDescent="0.25">
      <c r="A336" s="87">
        <v>43524</v>
      </c>
      <c r="B336" s="88" t="s">
        <v>178</v>
      </c>
      <c r="C336" s="89">
        <v>14</v>
      </c>
      <c r="D336" s="89">
        <v>20</v>
      </c>
      <c r="E336" s="89">
        <v>0</v>
      </c>
      <c r="F336" s="26">
        <v>0</v>
      </c>
      <c r="G336" s="26">
        <v>0</v>
      </c>
      <c r="H336" s="26">
        <v>0</v>
      </c>
      <c r="I336" s="88" t="s">
        <v>155</v>
      </c>
      <c r="J336" s="64" t="s">
        <v>221</v>
      </c>
    </row>
    <row r="337" spans="1:10" hidden="1" x14ac:dyDescent="0.25">
      <c r="A337" s="87">
        <v>43524</v>
      </c>
      <c r="B337" s="88" t="s">
        <v>219</v>
      </c>
      <c r="C337" s="89">
        <v>12</v>
      </c>
      <c r="D337" s="89">
        <v>15</v>
      </c>
      <c r="E337" s="89">
        <v>0</v>
      </c>
      <c r="F337" s="26">
        <v>0</v>
      </c>
      <c r="G337" s="26">
        <v>0</v>
      </c>
      <c r="H337" s="26">
        <v>0</v>
      </c>
      <c r="I337" s="88" t="s">
        <v>155</v>
      </c>
      <c r="J337" s="64" t="s">
        <v>221</v>
      </c>
    </row>
    <row r="338" spans="1:10" hidden="1" x14ac:dyDescent="0.25">
      <c r="A338" s="87">
        <v>43524</v>
      </c>
      <c r="B338" s="88" t="s">
        <v>250</v>
      </c>
      <c r="C338" s="89">
        <v>2</v>
      </c>
      <c r="D338" s="89">
        <v>8</v>
      </c>
      <c r="E338" s="89">
        <v>0</v>
      </c>
      <c r="F338" s="26">
        <v>0</v>
      </c>
      <c r="G338" s="26">
        <v>0</v>
      </c>
      <c r="H338" s="26">
        <v>0</v>
      </c>
      <c r="I338" s="88" t="s">
        <v>155</v>
      </c>
      <c r="J338" s="64" t="s">
        <v>221</v>
      </c>
    </row>
    <row r="339" spans="1:10" hidden="1" x14ac:dyDescent="0.25">
      <c r="A339" s="87">
        <v>43524</v>
      </c>
      <c r="B339" s="88" t="s">
        <v>199</v>
      </c>
      <c r="C339" s="89">
        <v>2</v>
      </c>
      <c r="D339" s="89">
        <v>5</v>
      </c>
      <c r="E339" s="89">
        <v>0</v>
      </c>
      <c r="F339" s="26">
        <v>0</v>
      </c>
      <c r="G339" s="26">
        <v>0</v>
      </c>
      <c r="H339" s="26">
        <v>0</v>
      </c>
      <c r="I339" s="88" t="s">
        <v>155</v>
      </c>
      <c r="J339" s="64" t="s">
        <v>221</v>
      </c>
    </row>
    <row r="340" spans="1:10" hidden="1" x14ac:dyDescent="0.25">
      <c r="A340" s="87">
        <v>43524</v>
      </c>
      <c r="B340" s="88" t="s">
        <v>177</v>
      </c>
      <c r="C340" s="89">
        <v>4</v>
      </c>
      <c r="D340" s="89">
        <v>4</v>
      </c>
      <c r="E340" s="89">
        <v>0</v>
      </c>
      <c r="F340" s="26">
        <v>0</v>
      </c>
      <c r="G340" s="26">
        <v>0</v>
      </c>
      <c r="H340" s="26">
        <v>0</v>
      </c>
      <c r="I340" s="88" t="s">
        <v>155</v>
      </c>
      <c r="J340" s="64" t="s">
        <v>221</v>
      </c>
    </row>
    <row r="341" spans="1:10" hidden="1" x14ac:dyDescent="0.25">
      <c r="A341" s="87">
        <v>43524</v>
      </c>
      <c r="B341" s="88" t="s">
        <v>187</v>
      </c>
      <c r="C341" s="89">
        <v>3</v>
      </c>
      <c r="D341" s="89">
        <v>3</v>
      </c>
      <c r="E341" s="89">
        <v>0</v>
      </c>
      <c r="F341" s="26">
        <v>0</v>
      </c>
      <c r="G341" s="26">
        <v>0</v>
      </c>
      <c r="H341" s="26">
        <v>0</v>
      </c>
      <c r="I341" s="88" t="s">
        <v>155</v>
      </c>
      <c r="J341" s="64" t="s">
        <v>221</v>
      </c>
    </row>
    <row r="342" spans="1:10" hidden="1" x14ac:dyDescent="0.25">
      <c r="A342" s="87">
        <v>43524</v>
      </c>
      <c r="B342" s="88" t="s">
        <v>180</v>
      </c>
      <c r="C342" s="89">
        <v>2</v>
      </c>
      <c r="D342" s="89">
        <v>3</v>
      </c>
      <c r="E342" s="89">
        <v>0</v>
      </c>
      <c r="F342" s="26">
        <v>0</v>
      </c>
      <c r="G342" s="26">
        <v>0</v>
      </c>
      <c r="H342" s="26">
        <v>0</v>
      </c>
      <c r="I342" s="88" t="s">
        <v>155</v>
      </c>
      <c r="J342" s="64" t="s">
        <v>221</v>
      </c>
    </row>
    <row r="343" spans="1:10" hidden="1" x14ac:dyDescent="0.25">
      <c r="A343" s="87">
        <v>43524</v>
      </c>
      <c r="B343" s="88" t="s">
        <v>196</v>
      </c>
      <c r="C343" s="89">
        <v>2</v>
      </c>
      <c r="D343" s="89">
        <v>2</v>
      </c>
      <c r="E343" s="89">
        <v>0</v>
      </c>
      <c r="F343" s="26">
        <v>0</v>
      </c>
      <c r="G343" s="26">
        <v>0</v>
      </c>
      <c r="H343" s="26">
        <v>0</v>
      </c>
      <c r="I343" s="88" t="s">
        <v>155</v>
      </c>
      <c r="J343" s="64" t="s">
        <v>221</v>
      </c>
    </row>
    <row r="344" spans="1:10" hidden="1" x14ac:dyDescent="0.25">
      <c r="A344" s="87">
        <v>43524</v>
      </c>
      <c r="B344" s="88" t="s">
        <v>175</v>
      </c>
      <c r="C344" s="89">
        <v>1</v>
      </c>
      <c r="D344" s="89">
        <v>2</v>
      </c>
      <c r="E344" s="89">
        <v>0</v>
      </c>
      <c r="F344" s="26">
        <v>0</v>
      </c>
      <c r="G344" s="26">
        <v>0</v>
      </c>
      <c r="H344" s="26">
        <v>0</v>
      </c>
      <c r="I344" s="88" t="s">
        <v>155</v>
      </c>
      <c r="J344" s="64" t="s">
        <v>221</v>
      </c>
    </row>
    <row r="345" spans="1:10" hidden="1" x14ac:dyDescent="0.25">
      <c r="A345" s="87">
        <v>43524</v>
      </c>
      <c r="B345" s="88" t="s">
        <v>176</v>
      </c>
      <c r="C345" s="89">
        <v>2</v>
      </c>
      <c r="D345" s="89">
        <v>2</v>
      </c>
      <c r="E345" s="89">
        <v>0</v>
      </c>
      <c r="F345" s="26">
        <v>0</v>
      </c>
      <c r="G345" s="26">
        <v>0</v>
      </c>
      <c r="H345" s="26">
        <v>0</v>
      </c>
      <c r="I345" s="88" t="s">
        <v>155</v>
      </c>
      <c r="J345" s="64" t="s">
        <v>221</v>
      </c>
    </row>
    <row r="346" spans="1:10" hidden="1" x14ac:dyDescent="0.25">
      <c r="A346" s="87">
        <v>43524</v>
      </c>
      <c r="B346" s="88" t="s">
        <v>194</v>
      </c>
      <c r="C346" s="89">
        <v>1</v>
      </c>
      <c r="D346" s="89">
        <v>2</v>
      </c>
      <c r="E346" s="89">
        <v>0</v>
      </c>
      <c r="F346" s="26">
        <v>0</v>
      </c>
      <c r="G346" s="26">
        <v>0</v>
      </c>
      <c r="H346" s="26">
        <v>0</v>
      </c>
      <c r="I346" s="88" t="s">
        <v>155</v>
      </c>
      <c r="J346" s="64" t="s">
        <v>221</v>
      </c>
    </row>
    <row r="347" spans="1:10" hidden="1" x14ac:dyDescent="0.25">
      <c r="A347" s="87">
        <v>43524</v>
      </c>
      <c r="B347" s="88" t="s">
        <v>202</v>
      </c>
      <c r="C347" s="89">
        <v>1</v>
      </c>
      <c r="D347" s="89">
        <v>2</v>
      </c>
      <c r="E347" s="89">
        <v>0</v>
      </c>
      <c r="F347" s="26">
        <v>0</v>
      </c>
      <c r="G347" s="26">
        <v>0</v>
      </c>
      <c r="H347" s="26">
        <v>0</v>
      </c>
      <c r="I347" s="88" t="s">
        <v>155</v>
      </c>
      <c r="J347" s="64" t="s">
        <v>221</v>
      </c>
    </row>
    <row r="348" spans="1:10" hidden="1" x14ac:dyDescent="0.25">
      <c r="A348" s="87">
        <v>43524</v>
      </c>
      <c r="B348" s="88" t="s">
        <v>198</v>
      </c>
      <c r="C348" s="89">
        <v>1</v>
      </c>
      <c r="D348" s="89">
        <v>1</v>
      </c>
      <c r="E348" s="89">
        <v>0</v>
      </c>
      <c r="F348" s="26">
        <v>0</v>
      </c>
      <c r="G348" s="26">
        <v>0</v>
      </c>
      <c r="H348" s="26">
        <v>0</v>
      </c>
      <c r="I348" s="88" t="s">
        <v>155</v>
      </c>
      <c r="J348" s="64" t="s">
        <v>221</v>
      </c>
    </row>
    <row r="349" spans="1:10" hidden="1" x14ac:dyDescent="0.25">
      <c r="A349" s="87">
        <v>43524</v>
      </c>
      <c r="B349" s="88" t="s">
        <v>201</v>
      </c>
      <c r="C349" s="89">
        <v>1</v>
      </c>
      <c r="D349" s="89">
        <v>1</v>
      </c>
      <c r="E349" s="89">
        <v>0</v>
      </c>
      <c r="F349" s="26">
        <v>0</v>
      </c>
      <c r="G349" s="26">
        <v>0</v>
      </c>
      <c r="H349" s="26">
        <v>0</v>
      </c>
      <c r="I349" s="88" t="s">
        <v>155</v>
      </c>
      <c r="J349" s="64" t="s">
        <v>221</v>
      </c>
    </row>
    <row r="350" spans="1:10" hidden="1" x14ac:dyDescent="0.25">
      <c r="A350" s="87">
        <v>43524</v>
      </c>
      <c r="B350" s="88" t="s">
        <v>235</v>
      </c>
      <c r="C350" s="89">
        <v>1</v>
      </c>
      <c r="D350" s="89">
        <v>1</v>
      </c>
      <c r="E350" s="89">
        <v>0</v>
      </c>
      <c r="F350" s="26">
        <v>0</v>
      </c>
      <c r="G350" s="26">
        <v>0</v>
      </c>
      <c r="H350" s="26">
        <v>0</v>
      </c>
      <c r="I350" s="88" t="s">
        <v>155</v>
      </c>
      <c r="J350" s="64" t="s">
        <v>221</v>
      </c>
    </row>
    <row r="351" spans="1:10" hidden="1" x14ac:dyDescent="0.25">
      <c r="A351" s="87">
        <v>43555</v>
      </c>
      <c r="B351" s="88" t="s">
        <v>209</v>
      </c>
      <c r="C351" s="89">
        <v>373</v>
      </c>
      <c r="D351" s="89">
        <v>635</v>
      </c>
      <c r="E351" s="89">
        <v>0</v>
      </c>
      <c r="F351" s="26">
        <v>0</v>
      </c>
      <c r="G351" s="26">
        <v>0</v>
      </c>
      <c r="H351" s="26">
        <v>0</v>
      </c>
      <c r="I351" s="88" t="s">
        <v>155</v>
      </c>
      <c r="J351" s="64" t="s">
        <v>221</v>
      </c>
    </row>
    <row r="352" spans="1:10" hidden="1" x14ac:dyDescent="0.25">
      <c r="A352" s="87">
        <v>43555</v>
      </c>
      <c r="B352" s="88" t="s">
        <v>185</v>
      </c>
      <c r="C352" s="89">
        <v>228</v>
      </c>
      <c r="D352" s="89">
        <v>611</v>
      </c>
      <c r="E352" s="89">
        <v>0</v>
      </c>
      <c r="F352" s="26">
        <v>0</v>
      </c>
      <c r="G352" s="26">
        <v>0</v>
      </c>
      <c r="H352" s="26">
        <v>0</v>
      </c>
      <c r="I352" s="88" t="s">
        <v>155</v>
      </c>
      <c r="J352" s="64" t="s">
        <v>221</v>
      </c>
    </row>
    <row r="353" spans="1:10" hidden="1" x14ac:dyDescent="0.25">
      <c r="A353" s="87">
        <v>43555</v>
      </c>
      <c r="B353" s="88" t="s">
        <v>182</v>
      </c>
      <c r="C353" s="89">
        <v>96</v>
      </c>
      <c r="D353" s="89">
        <v>124</v>
      </c>
      <c r="E353" s="89">
        <v>0</v>
      </c>
      <c r="F353" s="26">
        <v>0</v>
      </c>
      <c r="G353" s="26">
        <v>0</v>
      </c>
      <c r="H353" s="26">
        <v>0</v>
      </c>
      <c r="I353" s="88" t="s">
        <v>155</v>
      </c>
      <c r="J353" s="64" t="s">
        <v>221</v>
      </c>
    </row>
    <row r="354" spans="1:10" hidden="1" x14ac:dyDescent="0.25">
      <c r="A354" s="87">
        <v>43555</v>
      </c>
      <c r="B354" s="88" t="s">
        <v>192</v>
      </c>
      <c r="C354" s="89">
        <v>22</v>
      </c>
      <c r="D354" s="89">
        <v>92</v>
      </c>
      <c r="E354" s="89">
        <v>0</v>
      </c>
      <c r="F354" s="26">
        <v>0</v>
      </c>
      <c r="G354" s="26">
        <v>0</v>
      </c>
      <c r="H354" s="26">
        <v>0</v>
      </c>
      <c r="I354" s="88" t="s">
        <v>155</v>
      </c>
      <c r="J354" s="64" t="s">
        <v>221</v>
      </c>
    </row>
    <row r="355" spans="1:10" hidden="1" x14ac:dyDescent="0.25">
      <c r="A355" s="87">
        <v>43555</v>
      </c>
      <c r="B355" s="88" t="s">
        <v>188</v>
      </c>
      <c r="C355" s="89">
        <v>18</v>
      </c>
      <c r="D355" s="89">
        <v>87</v>
      </c>
      <c r="E355" s="89">
        <v>0</v>
      </c>
      <c r="F355" s="26">
        <v>0</v>
      </c>
      <c r="G355" s="26">
        <v>0</v>
      </c>
      <c r="H355" s="26">
        <v>0</v>
      </c>
      <c r="I355" s="88" t="s">
        <v>155</v>
      </c>
      <c r="J355" s="64" t="s">
        <v>221</v>
      </c>
    </row>
    <row r="356" spans="1:10" hidden="1" x14ac:dyDescent="0.25">
      <c r="A356" s="87">
        <v>43555</v>
      </c>
      <c r="B356" s="88" t="s">
        <v>170</v>
      </c>
      <c r="C356" s="89">
        <v>26</v>
      </c>
      <c r="D356" s="89">
        <v>63</v>
      </c>
      <c r="E356" s="89">
        <v>0</v>
      </c>
      <c r="F356" s="26">
        <v>0</v>
      </c>
      <c r="G356" s="26">
        <v>0</v>
      </c>
      <c r="H356" s="26">
        <v>0</v>
      </c>
      <c r="I356" s="88" t="s">
        <v>155</v>
      </c>
      <c r="J356" s="64" t="s">
        <v>221</v>
      </c>
    </row>
    <row r="357" spans="1:10" hidden="1" x14ac:dyDescent="0.25">
      <c r="A357" s="87">
        <v>43555</v>
      </c>
      <c r="B357" s="88" t="s">
        <v>189</v>
      </c>
      <c r="C357" s="89">
        <v>15</v>
      </c>
      <c r="D357" s="89">
        <v>58</v>
      </c>
      <c r="E357" s="89">
        <v>0</v>
      </c>
      <c r="F357" s="26">
        <v>0</v>
      </c>
      <c r="G357" s="26">
        <v>0</v>
      </c>
      <c r="H357" s="26">
        <v>0</v>
      </c>
      <c r="I357" s="88" t="s">
        <v>155</v>
      </c>
      <c r="J357" s="64" t="s">
        <v>221</v>
      </c>
    </row>
    <row r="358" spans="1:10" hidden="1" x14ac:dyDescent="0.25">
      <c r="A358" s="87">
        <v>43555</v>
      </c>
      <c r="B358" s="88" t="s">
        <v>169</v>
      </c>
      <c r="C358" s="89">
        <v>6</v>
      </c>
      <c r="D358" s="89">
        <v>32</v>
      </c>
      <c r="E358" s="89">
        <v>0</v>
      </c>
      <c r="F358" s="26">
        <v>0</v>
      </c>
      <c r="G358" s="26">
        <v>0</v>
      </c>
      <c r="H358" s="26">
        <v>0</v>
      </c>
      <c r="I358" s="88" t="s">
        <v>155</v>
      </c>
      <c r="J358" s="64" t="s">
        <v>221</v>
      </c>
    </row>
    <row r="359" spans="1:10" hidden="1" x14ac:dyDescent="0.25">
      <c r="A359" s="87">
        <v>43555</v>
      </c>
      <c r="B359" s="88" t="s">
        <v>178</v>
      </c>
      <c r="C359" s="89">
        <v>10</v>
      </c>
      <c r="D359" s="89">
        <v>30</v>
      </c>
      <c r="E359" s="89">
        <v>0</v>
      </c>
      <c r="F359" s="26">
        <v>0</v>
      </c>
      <c r="G359" s="26">
        <v>0</v>
      </c>
      <c r="H359" s="26">
        <v>0</v>
      </c>
      <c r="I359" s="88" t="s">
        <v>155</v>
      </c>
      <c r="J359" s="64" t="s">
        <v>221</v>
      </c>
    </row>
    <row r="360" spans="1:10" hidden="1" x14ac:dyDescent="0.25">
      <c r="A360" s="87">
        <v>43555</v>
      </c>
      <c r="B360" s="88" t="s">
        <v>250</v>
      </c>
      <c r="C360" s="89">
        <v>16</v>
      </c>
      <c r="D360" s="89">
        <v>24</v>
      </c>
      <c r="E360" s="89">
        <v>0</v>
      </c>
      <c r="F360" s="26">
        <v>0</v>
      </c>
      <c r="G360" s="26">
        <v>0</v>
      </c>
      <c r="H360" s="26">
        <v>0</v>
      </c>
      <c r="I360" s="88" t="s">
        <v>155</v>
      </c>
      <c r="J360" s="64" t="s">
        <v>221</v>
      </c>
    </row>
    <row r="361" spans="1:10" hidden="1" x14ac:dyDescent="0.25">
      <c r="A361" s="87">
        <v>43555</v>
      </c>
      <c r="B361" s="88" t="s">
        <v>219</v>
      </c>
      <c r="C361" s="89">
        <v>6</v>
      </c>
      <c r="D361" s="89">
        <v>21</v>
      </c>
      <c r="E361" s="89">
        <v>0</v>
      </c>
      <c r="F361" s="26">
        <v>0</v>
      </c>
      <c r="G361" s="26">
        <v>0</v>
      </c>
      <c r="H361" s="26">
        <v>0</v>
      </c>
      <c r="I361" s="88" t="s">
        <v>155</v>
      </c>
      <c r="J361" s="64" t="s">
        <v>221</v>
      </c>
    </row>
    <row r="362" spans="1:10" hidden="1" x14ac:dyDescent="0.25">
      <c r="A362" s="87">
        <v>43555</v>
      </c>
      <c r="B362" s="88" t="s">
        <v>187</v>
      </c>
      <c r="C362" s="89">
        <v>9</v>
      </c>
      <c r="D362" s="89">
        <v>12</v>
      </c>
      <c r="E362" s="89">
        <v>0</v>
      </c>
      <c r="F362" s="26">
        <v>0</v>
      </c>
      <c r="G362" s="26">
        <v>0</v>
      </c>
      <c r="H362" s="26">
        <v>0</v>
      </c>
      <c r="I362" s="88" t="s">
        <v>155</v>
      </c>
      <c r="J362" s="64" t="s">
        <v>221</v>
      </c>
    </row>
    <row r="363" spans="1:10" hidden="1" x14ac:dyDescent="0.25">
      <c r="A363" s="87">
        <v>43555</v>
      </c>
      <c r="B363" s="88" t="s">
        <v>177</v>
      </c>
      <c r="C363" s="89">
        <v>3</v>
      </c>
      <c r="D363" s="89">
        <v>7</v>
      </c>
      <c r="E363" s="89">
        <v>0</v>
      </c>
      <c r="F363" s="26">
        <v>0</v>
      </c>
      <c r="G363" s="26">
        <v>0</v>
      </c>
      <c r="H363" s="26">
        <v>0</v>
      </c>
      <c r="I363" s="88" t="s">
        <v>155</v>
      </c>
      <c r="J363" s="64" t="s">
        <v>221</v>
      </c>
    </row>
    <row r="364" spans="1:10" hidden="1" x14ac:dyDescent="0.25">
      <c r="A364" s="87">
        <v>43555</v>
      </c>
      <c r="B364" s="88" t="s">
        <v>194</v>
      </c>
      <c r="C364" s="89">
        <v>1</v>
      </c>
      <c r="D364" s="89">
        <v>3</v>
      </c>
      <c r="E364" s="89">
        <v>0</v>
      </c>
      <c r="F364" s="26">
        <v>0</v>
      </c>
      <c r="G364" s="26">
        <v>0</v>
      </c>
      <c r="H364" s="26">
        <v>0</v>
      </c>
      <c r="I364" s="88" t="s">
        <v>155</v>
      </c>
      <c r="J364" s="64" t="s">
        <v>221</v>
      </c>
    </row>
    <row r="365" spans="1:10" hidden="1" x14ac:dyDescent="0.25">
      <c r="A365" s="87">
        <v>43555</v>
      </c>
      <c r="B365" s="88" t="s">
        <v>196</v>
      </c>
      <c r="C365" s="89">
        <v>1</v>
      </c>
      <c r="D365" s="89">
        <v>3</v>
      </c>
      <c r="E365" s="89">
        <v>0</v>
      </c>
      <c r="F365" s="26">
        <v>0</v>
      </c>
      <c r="G365" s="26">
        <v>0</v>
      </c>
      <c r="H365" s="26">
        <v>0</v>
      </c>
      <c r="I365" s="88" t="s">
        <v>155</v>
      </c>
      <c r="J365" s="64" t="s">
        <v>221</v>
      </c>
    </row>
    <row r="366" spans="1:10" hidden="1" x14ac:dyDescent="0.25">
      <c r="A366" s="87">
        <v>43555</v>
      </c>
      <c r="B366" s="88" t="s">
        <v>175</v>
      </c>
      <c r="C366" s="89">
        <v>1</v>
      </c>
      <c r="D366" s="89">
        <v>3</v>
      </c>
      <c r="E366" s="89">
        <v>0</v>
      </c>
      <c r="F366" s="26">
        <v>0</v>
      </c>
      <c r="G366" s="26">
        <v>0</v>
      </c>
      <c r="H366" s="26">
        <v>0</v>
      </c>
      <c r="I366" s="88" t="s">
        <v>155</v>
      </c>
      <c r="J366" s="64" t="s">
        <v>221</v>
      </c>
    </row>
    <row r="367" spans="1:10" hidden="1" x14ac:dyDescent="0.25">
      <c r="A367" s="87">
        <v>43555</v>
      </c>
      <c r="B367" s="88" t="s">
        <v>251</v>
      </c>
      <c r="C367" s="89">
        <v>3</v>
      </c>
      <c r="D367" s="89">
        <v>3</v>
      </c>
      <c r="E367" s="89">
        <v>0</v>
      </c>
      <c r="F367" s="26">
        <v>0</v>
      </c>
      <c r="G367" s="26">
        <v>0</v>
      </c>
      <c r="H367" s="26">
        <v>0</v>
      </c>
      <c r="I367" s="88" t="s">
        <v>155</v>
      </c>
      <c r="J367" s="64" t="s">
        <v>221</v>
      </c>
    </row>
    <row r="368" spans="1:10" hidden="1" x14ac:dyDescent="0.25">
      <c r="A368" s="87">
        <v>43555</v>
      </c>
      <c r="B368" s="88" t="s">
        <v>212</v>
      </c>
      <c r="C368" s="89">
        <v>1</v>
      </c>
      <c r="D368" s="89">
        <v>1</v>
      </c>
      <c r="E368" s="89">
        <v>0</v>
      </c>
      <c r="F368" s="26">
        <v>0</v>
      </c>
      <c r="G368" s="26">
        <v>0</v>
      </c>
      <c r="H368" s="26">
        <v>0</v>
      </c>
      <c r="I368" s="88" t="s">
        <v>155</v>
      </c>
      <c r="J368" s="64" t="s">
        <v>221</v>
      </c>
    </row>
    <row r="369" spans="1:10" hidden="1" x14ac:dyDescent="0.25">
      <c r="A369" s="87">
        <v>43555</v>
      </c>
      <c r="B369" s="88" t="s">
        <v>203</v>
      </c>
      <c r="C369" s="89">
        <v>1</v>
      </c>
      <c r="D369" s="89">
        <v>1</v>
      </c>
      <c r="E369" s="89">
        <v>0</v>
      </c>
      <c r="F369" s="26">
        <v>0</v>
      </c>
      <c r="G369" s="26">
        <v>0</v>
      </c>
      <c r="H369" s="26">
        <v>0</v>
      </c>
      <c r="I369" s="88" t="s">
        <v>155</v>
      </c>
      <c r="J369" s="64" t="s">
        <v>221</v>
      </c>
    </row>
    <row r="370" spans="1:10" hidden="1" x14ac:dyDescent="0.25">
      <c r="A370" s="87">
        <v>43555</v>
      </c>
      <c r="B370" s="88" t="s">
        <v>222</v>
      </c>
      <c r="C370" s="89">
        <v>1</v>
      </c>
      <c r="D370" s="89">
        <v>1</v>
      </c>
      <c r="E370" s="89">
        <v>0</v>
      </c>
      <c r="F370" s="26">
        <v>0</v>
      </c>
      <c r="G370" s="26">
        <v>0</v>
      </c>
      <c r="H370" s="26">
        <v>0</v>
      </c>
      <c r="I370" s="88" t="s">
        <v>155</v>
      </c>
      <c r="J370" s="64" t="s">
        <v>221</v>
      </c>
    </row>
    <row r="371" spans="1:10" hidden="1" x14ac:dyDescent="0.25">
      <c r="A371" s="87">
        <v>43496</v>
      </c>
      <c r="B371" s="88" t="s">
        <v>195</v>
      </c>
      <c r="C371" s="89">
        <v>99</v>
      </c>
      <c r="D371" s="89">
        <v>99</v>
      </c>
      <c r="E371" s="89">
        <v>0</v>
      </c>
      <c r="F371" s="26">
        <v>0</v>
      </c>
      <c r="G371" s="26">
        <v>0</v>
      </c>
      <c r="H371" s="26">
        <v>0</v>
      </c>
      <c r="I371" s="88" t="s">
        <v>241</v>
      </c>
      <c r="J371" s="64" t="s">
        <v>221</v>
      </c>
    </row>
    <row r="372" spans="1:10" hidden="1" x14ac:dyDescent="0.25">
      <c r="A372" s="87">
        <v>43496</v>
      </c>
      <c r="B372" s="88" t="s">
        <v>170</v>
      </c>
      <c r="C372" s="89">
        <v>65</v>
      </c>
      <c r="D372" s="89">
        <v>65</v>
      </c>
      <c r="E372" s="89">
        <v>0</v>
      </c>
      <c r="F372" s="26">
        <v>0</v>
      </c>
      <c r="G372" s="26">
        <v>0</v>
      </c>
      <c r="H372" s="26">
        <v>0</v>
      </c>
      <c r="I372" s="88" t="s">
        <v>241</v>
      </c>
      <c r="J372" s="64" t="s">
        <v>221</v>
      </c>
    </row>
    <row r="373" spans="1:10" hidden="1" x14ac:dyDescent="0.25">
      <c r="A373" s="87">
        <v>43496</v>
      </c>
      <c r="B373" s="88" t="s">
        <v>209</v>
      </c>
      <c r="C373" s="89">
        <v>39</v>
      </c>
      <c r="D373" s="89">
        <v>39</v>
      </c>
      <c r="E373" s="89">
        <v>0</v>
      </c>
      <c r="F373" s="26">
        <v>0</v>
      </c>
      <c r="G373" s="26">
        <v>0</v>
      </c>
      <c r="H373" s="26">
        <v>0</v>
      </c>
      <c r="I373" s="88" t="s">
        <v>241</v>
      </c>
      <c r="J373" s="64" t="s">
        <v>221</v>
      </c>
    </row>
    <row r="374" spans="1:10" hidden="1" x14ac:dyDescent="0.25">
      <c r="A374" s="87">
        <v>43496</v>
      </c>
      <c r="B374" s="88" t="s">
        <v>169</v>
      </c>
      <c r="C374" s="89">
        <v>27</v>
      </c>
      <c r="D374" s="89">
        <v>27</v>
      </c>
      <c r="E374" s="89">
        <v>0</v>
      </c>
      <c r="F374" s="26">
        <v>0</v>
      </c>
      <c r="G374" s="26">
        <v>0</v>
      </c>
      <c r="H374" s="26">
        <v>0</v>
      </c>
      <c r="I374" s="88" t="s">
        <v>241</v>
      </c>
      <c r="J374" s="64" t="s">
        <v>221</v>
      </c>
    </row>
    <row r="375" spans="1:10" hidden="1" x14ac:dyDescent="0.25">
      <c r="A375" s="87">
        <v>43496</v>
      </c>
      <c r="B375" s="88" t="s">
        <v>185</v>
      </c>
      <c r="C375" s="89">
        <v>26</v>
      </c>
      <c r="D375" s="89">
        <v>26</v>
      </c>
      <c r="E375" s="89">
        <v>0</v>
      </c>
      <c r="F375" s="26">
        <v>0</v>
      </c>
      <c r="G375" s="26">
        <v>0</v>
      </c>
      <c r="H375" s="26">
        <v>0</v>
      </c>
      <c r="I375" s="88" t="s">
        <v>241</v>
      </c>
      <c r="J375" s="64" t="s">
        <v>221</v>
      </c>
    </row>
    <row r="376" spans="1:10" hidden="1" x14ac:dyDescent="0.25">
      <c r="A376" s="87">
        <v>43496</v>
      </c>
      <c r="B376" s="88" t="s">
        <v>240</v>
      </c>
      <c r="C376" s="89">
        <v>19</v>
      </c>
      <c r="D376" s="89">
        <v>19</v>
      </c>
      <c r="E376" s="89">
        <v>0</v>
      </c>
      <c r="F376" s="26">
        <v>0</v>
      </c>
      <c r="G376" s="26">
        <v>0</v>
      </c>
      <c r="H376" s="26">
        <v>0</v>
      </c>
      <c r="I376" s="88" t="s">
        <v>241</v>
      </c>
      <c r="J376" s="64" t="s">
        <v>221</v>
      </c>
    </row>
    <row r="377" spans="1:10" hidden="1" x14ac:dyDescent="0.25">
      <c r="A377" s="87">
        <v>43496</v>
      </c>
      <c r="B377" s="88" t="s">
        <v>192</v>
      </c>
      <c r="C377" s="89">
        <v>18</v>
      </c>
      <c r="D377" s="89">
        <v>18</v>
      </c>
      <c r="E377" s="89">
        <v>0</v>
      </c>
      <c r="F377" s="26">
        <v>0</v>
      </c>
      <c r="G377" s="26">
        <v>0</v>
      </c>
      <c r="H377" s="26">
        <v>0</v>
      </c>
      <c r="I377" s="88" t="s">
        <v>241</v>
      </c>
      <c r="J377" s="64" t="s">
        <v>221</v>
      </c>
    </row>
    <row r="378" spans="1:10" hidden="1" x14ac:dyDescent="0.25">
      <c r="A378" s="87">
        <v>43496</v>
      </c>
      <c r="B378" s="88" t="s">
        <v>188</v>
      </c>
      <c r="C378" s="89">
        <v>18</v>
      </c>
      <c r="D378" s="89">
        <v>18</v>
      </c>
      <c r="E378" s="89">
        <v>0</v>
      </c>
      <c r="F378" s="26">
        <v>0</v>
      </c>
      <c r="G378" s="26">
        <v>0</v>
      </c>
      <c r="H378" s="26">
        <v>0</v>
      </c>
      <c r="I378" s="88" t="s">
        <v>241</v>
      </c>
      <c r="J378" s="64" t="s">
        <v>221</v>
      </c>
    </row>
    <row r="379" spans="1:10" hidden="1" x14ac:dyDescent="0.25">
      <c r="A379" s="87">
        <v>43496</v>
      </c>
      <c r="B379" s="88" t="s">
        <v>219</v>
      </c>
      <c r="C379" s="89">
        <v>15</v>
      </c>
      <c r="D379" s="89">
        <v>15</v>
      </c>
      <c r="E379" s="89">
        <v>0</v>
      </c>
      <c r="F379" s="26">
        <v>0</v>
      </c>
      <c r="G379" s="26">
        <v>0</v>
      </c>
      <c r="H379" s="26">
        <v>0</v>
      </c>
      <c r="I379" s="88" t="s">
        <v>241</v>
      </c>
      <c r="J379" s="64" t="s">
        <v>221</v>
      </c>
    </row>
    <row r="380" spans="1:10" hidden="1" x14ac:dyDescent="0.25">
      <c r="A380" s="87">
        <v>43524</v>
      </c>
      <c r="B380" s="88" t="s">
        <v>170</v>
      </c>
      <c r="C380" s="89">
        <v>106</v>
      </c>
      <c r="D380" s="89">
        <v>171</v>
      </c>
      <c r="E380" s="89">
        <v>0</v>
      </c>
      <c r="F380" s="26">
        <v>0</v>
      </c>
      <c r="G380" s="26">
        <v>0</v>
      </c>
      <c r="H380" s="26">
        <v>0</v>
      </c>
      <c r="I380" s="88" t="s">
        <v>241</v>
      </c>
      <c r="J380" s="64" t="s">
        <v>221</v>
      </c>
    </row>
    <row r="381" spans="1:10" hidden="1" x14ac:dyDescent="0.25">
      <c r="A381" s="87">
        <v>43524</v>
      </c>
      <c r="B381" s="88" t="s">
        <v>195</v>
      </c>
      <c r="C381" s="89">
        <v>22</v>
      </c>
      <c r="D381" s="89">
        <v>121</v>
      </c>
      <c r="E381" s="89">
        <v>0</v>
      </c>
      <c r="F381" s="26">
        <v>0</v>
      </c>
      <c r="G381" s="26">
        <v>0</v>
      </c>
      <c r="H381" s="26">
        <v>0</v>
      </c>
      <c r="I381" s="88" t="s">
        <v>241</v>
      </c>
      <c r="J381" s="64" t="s">
        <v>221</v>
      </c>
    </row>
    <row r="382" spans="1:10" hidden="1" x14ac:dyDescent="0.25">
      <c r="A382" s="87">
        <v>43524</v>
      </c>
      <c r="B382" s="88" t="s">
        <v>169</v>
      </c>
      <c r="C382" s="89">
        <v>52</v>
      </c>
      <c r="D382" s="89">
        <v>79</v>
      </c>
      <c r="E382" s="89">
        <v>0</v>
      </c>
      <c r="F382" s="26">
        <v>0</v>
      </c>
      <c r="G382" s="26">
        <v>0</v>
      </c>
      <c r="H382" s="26">
        <v>0</v>
      </c>
      <c r="I382" s="88" t="s">
        <v>241</v>
      </c>
      <c r="J382" s="64" t="s">
        <v>221</v>
      </c>
    </row>
    <row r="383" spans="1:10" hidden="1" x14ac:dyDescent="0.25">
      <c r="A383" s="87">
        <v>43524</v>
      </c>
      <c r="B383" s="88" t="s">
        <v>209</v>
      </c>
      <c r="C383" s="89">
        <v>11</v>
      </c>
      <c r="D383" s="89">
        <v>50</v>
      </c>
      <c r="E383" s="89">
        <v>0</v>
      </c>
      <c r="F383" s="26">
        <v>0</v>
      </c>
      <c r="G383" s="26">
        <v>0</v>
      </c>
      <c r="H383" s="26">
        <v>0</v>
      </c>
      <c r="I383" s="88" t="s">
        <v>241</v>
      </c>
      <c r="J383" s="64" t="s">
        <v>221</v>
      </c>
    </row>
    <row r="384" spans="1:10" hidden="1" x14ac:dyDescent="0.25">
      <c r="A384" s="87">
        <v>43524</v>
      </c>
      <c r="B384" s="88" t="s">
        <v>185</v>
      </c>
      <c r="C384" s="89">
        <v>22</v>
      </c>
      <c r="D384" s="89">
        <v>48</v>
      </c>
      <c r="E384" s="89">
        <v>0</v>
      </c>
      <c r="F384" s="26">
        <v>0</v>
      </c>
      <c r="G384" s="26">
        <v>0</v>
      </c>
      <c r="H384" s="26">
        <v>0</v>
      </c>
      <c r="I384" s="88" t="s">
        <v>241</v>
      </c>
      <c r="J384" s="64" t="s">
        <v>221</v>
      </c>
    </row>
    <row r="385" spans="1:10" hidden="1" x14ac:dyDescent="0.25">
      <c r="A385" s="87">
        <v>43524</v>
      </c>
      <c r="B385" s="88" t="s">
        <v>188</v>
      </c>
      <c r="C385" s="89">
        <v>11</v>
      </c>
      <c r="D385" s="89">
        <v>29</v>
      </c>
      <c r="E385" s="89">
        <v>0</v>
      </c>
      <c r="F385" s="26">
        <v>0</v>
      </c>
      <c r="G385" s="26">
        <v>0</v>
      </c>
      <c r="H385" s="26">
        <v>0</v>
      </c>
      <c r="I385" s="88" t="s">
        <v>241</v>
      </c>
      <c r="J385" s="64" t="s">
        <v>221</v>
      </c>
    </row>
    <row r="386" spans="1:10" hidden="1" x14ac:dyDescent="0.25">
      <c r="A386" s="87">
        <v>43524</v>
      </c>
      <c r="B386" s="88" t="s">
        <v>219</v>
      </c>
      <c r="C386" s="89">
        <v>14</v>
      </c>
      <c r="D386" s="89">
        <v>29</v>
      </c>
      <c r="E386" s="89">
        <v>0</v>
      </c>
      <c r="F386" s="26">
        <v>0</v>
      </c>
      <c r="G386" s="26">
        <v>0</v>
      </c>
      <c r="H386" s="26">
        <v>0</v>
      </c>
      <c r="I386" s="88" t="s">
        <v>241</v>
      </c>
      <c r="J386" s="64" t="s">
        <v>221</v>
      </c>
    </row>
    <row r="387" spans="1:10" hidden="1" x14ac:dyDescent="0.25">
      <c r="A387" s="87">
        <v>43524</v>
      </c>
      <c r="B387" s="88" t="s">
        <v>192</v>
      </c>
      <c r="C387" s="89">
        <v>9</v>
      </c>
      <c r="D387" s="89">
        <v>27</v>
      </c>
      <c r="E387" s="89">
        <v>0</v>
      </c>
      <c r="F387" s="26">
        <v>0</v>
      </c>
      <c r="G387" s="26">
        <v>0</v>
      </c>
      <c r="H387" s="26">
        <v>0</v>
      </c>
      <c r="I387" s="88" t="s">
        <v>241</v>
      </c>
      <c r="J387" s="64" t="s">
        <v>221</v>
      </c>
    </row>
    <row r="388" spans="1:10" hidden="1" x14ac:dyDescent="0.25">
      <c r="A388" s="87">
        <v>43524</v>
      </c>
      <c r="B388" s="88" t="s">
        <v>189</v>
      </c>
      <c r="C388" s="89">
        <v>16</v>
      </c>
      <c r="D388" s="89">
        <v>16</v>
      </c>
      <c r="E388" s="89"/>
      <c r="F388" s="26">
        <v>0</v>
      </c>
      <c r="G388" s="26">
        <v>0</v>
      </c>
      <c r="H388" s="26">
        <v>0</v>
      </c>
      <c r="I388" s="88" t="s">
        <v>241</v>
      </c>
      <c r="J388" s="64" t="s">
        <v>221</v>
      </c>
    </row>
    <row r="389" spans="1:10" hidden="1" x14ac:dyDescent="0.25">
      <c r="A389" s="87">
        <v>43553</v>
      </c>
      <c r="B389" s="88" t="s">
        <v>170</v>
      </c>
      <c r="C389" s="89">
        <v>240</v>
      </c>
      <c r="D389" s="89">
        <v>411</v>
      </c>
      <c r="E389" s="89">
        <v>0</v>
      </c>
      <c r="F389" s="26">
        <v>0</v>
      </c>
      <c r="G389" s="26">
        <v>0</v>
      </c>
      <c r="H389" s="26">
        <v>0</v>
      </c>
      <c r="I389" s="88" t="s">
        <v>241</v>
      </c>
      <c r="J389" s="64" t="s">
        <v>221</v>
      </c>
    </row>
    <row r="390" spans="1:10" hidden="1" x14ac:dyDescent="0.25">
      <c r="A390" s="87">
        <v>43553</v>
      </c>
      <c r="B390" s="88" t="s">
        <v>195</v>
      </c>
      <c r="C390" s="89">
        <v>165</v>
      </c>
      <c r="D390" s="89">
        <v>286</v>
      </c>
      <c r="E390" s="89">
        <v>0</v>
      </c>
      <c r="F390" s="26">
        <v>0</v>
      </c>
      <c r="G390" s="26">
        <v>0</v>
      </c>
      <c r="H390" s="26">
        <v>0</v>
      </c>
      <c r="I390" s="88" t="s">
        <v>241</v>
      </c>
      <c r="J390" s="64" t="s">
        <v>221</v>
      </c>
    </row>
    <row r="391" spans="1:10" hidden="1" x14ac:dyDescent="0.25">
      <c r="A391" s="87">
        <v>43553</v>
      </c>
      <c r="B391" s="88" t="s">
        <v>209</v>
      </c>
      <c r="C391" s="89">
        <v>176</v>
      </c>
      <c r="D391" s="89">
        <v>226</v>
      </c>
      <c r="E391" s="89">
        <v>0</v>
      </c>
      <c r="F391" s="26">
        <v>0</v>
      </c>
      <c r="G391" s="26">
        <v>0</v>
      </c>
      <c r="H391" s="26">
        <v>0</v>
      </c>
      <c r="I391" s="88" t="s">
        <v>241</v>
      </c>
      <c r="J391" s="64" t="s">
        <v>221</v>
      </c>
    </row>
    <row r="392" spans="1:10" hidden="1" x14ac:dyDescent="0.25">
      <c r="A392" s="87">
        <v>43553</v>
      </c>
      <c r="B392" s="88" t="s">
        <v>169</v>
      </c>
      <c r="C392" s="89">
        <v>145</v>
      </c>
      <c r="D392" s="89">
        <v>224</v>
      </c>
      <c r="E392" s="89">
        <v>0</v>
      </c>
      <c r="F392" s="26">
        <v>0</v>
      </c>
      <c r="G392" s="26">
        <v>0</v>
      </c>
      <c r="H392" s="26">
        <v>0</v>
      </c>
      <c r="I392" s="88" t="s">
        <v>241</v>
      </c>
      <c r="J392" s="64" t="s">
        <v>221</v>
      </c>
    </row>
    <row r="393" spans="1:10" hidden="1" x14ac:dyDescent="0.25">
      <c r="A393" s="87">
        <v>43553</v>
      </c>
      <c r="B393" s="88" t="s">
        <v>185</v>
      </c>
      <c r="C393" s="89">
        <v>51</v>
      </c>
      <c r="D393" s="89">
        <v>99</v>
      </c>
      <c r="E393" s="89">
        <v>0</v>
      </c>
      <c r="F393" s="26">
        <v>0</v>
      </c>
      <c r="G393" s="26">
        <v>0</v>
      </c>
      <c r="H393" s="26">
        <v>0</v>
      </c>
      <c r="I393" s="88" t="s">
        <v>241</v>
      </c>
      <c r="J393" s="64" t="s">
        <v>221</v>
      </c>
    </row>
    <row r="394" spans="1:10" hidden="1" x14ac:dyDescent="0.25">
      <c r="A394" s="87">
        <v>43553</v>
      </c>
      <c r="B394" s="88" t="s">
        <v>188</v>
      </c>
      <c r="C394" s="89">
        <v>62</v>
      </c>
      <c r="D394" s="89">
        <v>91</v>
      </c>
      <c r="E394" s="89">
        <v>0</v>
      </c>
      <c r="F394" s="26">
        <v>0</v>
      </c>
      <c r="G394" s="26">
        <v>0</v>
      </c>
      <c r="H394" s="26">
        <v>0</v>
      </c>
      <c r="I394" s="88" t="s">
        <v>241</v>
      </c>
      <c r="J394" s="64" t="s">
        <v>221</v>
      </c>
    </row>
    <row r="395" spans="1:10" hidden="1" x14ac:dyDescent="0.25">
      <c r="A395" s="87">
        <v>43553</v>
      </c>
      <c r="B395" s="88" t="s">
        <v>192</v>
      </c>
      <c r="C395" s="89">
        <v>58</v>
      </c>
      <c r="D395" s="89">
        <v>85</v>
      </c>
      <c r="E395" s="89">
        <v>0</v>
      </c>
      <c r="F395" s="26">
        <v>0</v>
      </c>
      <c r="G395" s="26">
        <v>0</v>
      </c>
      <c r="H395" s="26">
        <v>0</v>
      </c>
      <c r="I395" s="88" t="s">
        <v>241</v>
      </c>
      <c r="J395" s="64" t="s">
        <v>221</v>
      </c>
    </row>
    <row r="396" spans="1:10" hidden="1" x14ac:dyDescent="0.25">
      <c r="A396" s="87">
        <v>43553</v>
      </c>
      <c r="B396" s="88" t="s">
        <v>189</v>
      </c>
      <c r="C396" s="89">
        <v>60</v>
      </c>
      <c r="D396" s="89">
        <v>76</v>
      </c>
      <c r="E396" s="89">
        <v>0</v>
      </c>
      <c r="F396" s="26">
        <v>0</v>
      </c>
      <c r="G396" s="26">
        <v>0</v>
      </c>
      <c r="H396" s="26">
        <v>0</v>
      </c>
      <c r="I396" s="88" t="s">
        <v>241</v>
      </c>
      <c r="J396" s="64" t="s">
        <v>221</v>
      </c>
    </row>
    <row r="397" spans="1:10" hidden="1" x14ac:dyDescent="0.25">
      <c r="A397" s="87">
        <v>43553</v>
      </c>
      <c r="B397" s="88" t="s">
        <v>177</v>
      </c>
      <c r="C397" s="89">
        <v>26</v>
      </c>
      <c r="D397" s="89">
        <v>26</v>
      </c>
      <c r="E397" s="89">
        <v>0</v>
      </c>
      <c r="F397" s="26">
        <v>0</v>
      </c>
      <c r="G397" s="26">
        <v>0</v>
      </c>
      <c r="H397" s="26">
        <v>0</v>
      </c>
      <c r="I397" s="88" t="s">
        <v>241</v>
      </c>
      <c r="J397" s="64" t="s">
        <v>221</v>
      </c>
    </row>
    <row r="398" spans="1:10" hidden="1" x14ac:dyDescent="0.25">
      <c r="A398" s="87">
        <v>43553</v>
      </c>
      <c r="B398" s="88" t="s">
        <v>197</v>
      </c>
      <c r="C398" s="89">
        <v>19</v>
      </c>
      <c r="D398" s="89">
        <v>19</v>
      </c>
      <c r="E398" s="89">
        <v>0</v>
      </c>
      <c r="F398" s="26">
        <v>0</v>
      </c>
      <c r="G398" s="26">
        <v>0</v>
      </c>
      <c r="H398" s="26">
        <v>0</v>
      </c>
      <c r="I398" s="88" t="s">
        <v>241</v>
      </c>
      <c r="J398" s="64" t="s">
        <v>221</v>
      </c>
    </row>
    <row r="399" spans="1:10" hidden="1" x14ac:dyDescent="0.25">
      <c r="A399" s="87">
        <v>43496</v>
      </c>
      <c r="B399" s="88" t="s">
        <v>188</v>
      </c>
      <c r="C399" s="89">
        <v>50</v>
      </c>
      <c r="D399" s="89">
        <v>50</v>
      </c>
      <c r="E399" s="89">
        <v>0</v>
      </c>
      <c r="F399" s="26">
        <v>0</v>
      </c>
      <c r="G399" s="26">
        <v>0</v>
      </c>
      <c r="H399" s="26">
        <v>0</v>
      </c>
      <c r="I399" s="88" t="s">
        <v>225</v>
      </c>
      <c r="J399" s="64" t="s">
        <v>221</v>
      </c>
    </row>
    <row r="400" spans="1:10" hidden="1" x14ac:dyDescent="0.25">
      <c r="A400" s="87">
        <v>43496</v>
      </c>
      <c r="B400" s="88" t="s">
        <v>170</v>
      </c>
      <c r="C400" s="89">
        <v>20</v>
      </c>
      <c r="D400" s="89">
        <v>20</v>
      </c>
      <c r="E400" s="89">
        <v>0</v>
      </c>
      <c r="F400" s="26">
        <v>0</v>
      </c>
      <c r="G400" s="26">
        <v>0</v>
      </c>
      <c r="H400" s="26">
        <v>0</v>
      </c>
      <c r="I400" s="88" t="s">
        <v>225</v>
      </c>
      <c r="J400" s="64" t="s">
        <v>221</v>
      </c>
    </row>
    <row r="401" spans="1:10" hidden="1" x14ac:dyDescent="0.25">
      <c r="A401" s="87">
        <v>43496</v>
      </c>
      <c r="B401" s="88" t="s">
        <v>187</v>
      </c>
      <c r="C401" s="89">
        <v>17</v>
      </c>
      <c r="D401" s="89">
        <v>17</v>
      </c>
      <c r="E401" s="89">
        <v>0</v>
      </c>
      <c r="F401" s="26">
        <v>0</v>
      </c>
      <c r="G401" s="26">
        <v>0</v>
      </c>
      <c r="H401" s="26">
        <v>0</v>
      </c>
      <c r="I401" s="88" t="s">
        <v>225</v>
      </c>
      <c r="J401" s="64" t="s">
        <v>221</v>
      </c>
    </row>
    <row r="402" spans="1:10" hidden="1" x14ac:dyDescent="0.25">
      <c r="A402" s="87">
        <v>43496</v>
      </c>
      <c r="B402" s="88" t="s">
        <v>169</v>
      </c>
      <c r="C402" s="89">
        <v>15</v>
      </c>
      <c r="D402" s="89">
        <v>15</v>
      </c>
      <c r="E402" s="89">
        <v>0</v>
      </c>
      <c r="F402" s="26">
        <v>0</v>
      </c>
      <c r="G402" s="26">
        <v>0</v>
      </c>
      <c r="H402" s="26">
        <v>0</v>
      </c>
      <c r="I402" s="88" t="s">
        <v>225</v>
      </c>
      <c r="J402" s="64" t="s">
        <v>221</v>
      </c>
    </row>
    <row r="403" spans="1:10" hidden="1" x14ac:dyDescent="0.25">
      <c r="A403" s="87">
        <v>43496</v>
      </c>
      <c r="B403" s="88" t="s">
        <v>202</v>
      </c>
      <c r="C403" s="89">
        <v>13</v>
      </c>
      <c r="D403" s="89">
        <v>13</v>
      </c>
      <c r="E403" s="89">
        <v>0</v>
      </c>
      <c r="F403" s="26">
        <v>0</v>
      </c>
      <c r="G403" s="26">
        <v>0</v>
      </c>
      <c r="H403" s="26">
        <v>0</v>
      </c>
      <c r="I403" s="88" t="s">
        <v>225</v>
      </c>
      <c r="J403" s="64" t="s">
        <v>221</v>
      </c>
    </row>
    <row r="404" spans="1:10" hidden="1" x14ac:dyDescent="0.25">
      <c r="A404" s="87">
        <v>43496</v>
      </c>
      <c r="B404" s="88" t="s">
        <v>177</v>
      </c>
      <c r="C404" s="89">
        <v>6</v>
      </c>
      <c r="D404" s="89">
        <v>6</v>
      </c>
      <c r="E404" s="89">
        <v>0</v>
      </c>
      <c r="F404" s="26">
        <v>0</v>
      </c>
      <c r="G404" s="26">
        <v>0</v>
      </c>
      <c r="H404" s="26">
        <v>0</v>
      </c>
      <c r="I404" s="88" t="s">
        <v>225</v>
      </c>
      <c r="J404" s="64" t="s">
        <v>221</v>
      </c>
    </row>
    <row r="405" spans="1:10" hidden="1" x14ac:dyDescent="0.25">
      <c r="A405" s="87">
        <v>43496</v>
      </c>
      <c r="B405" s="88" t="s">
        <v>189</v>
      </c>
      <c r="C405" s="89">
        <v>2</v>
      </c>
      <c r="D405" s="89">
        <v>2</v>
      </c>
      <c r="E405" s="89">
        <v>0</v>
      </c>
      <c r="F405" s="26">
        <v>0</v>
      </c>
      <c r="G405" s="26">
        <v>0</v>
      </c>
      <c r="H405" s="26">
        <v>0</v>
      </c>
      <c r="I405" s="88" t="s">
        <v>225</v>
      </c>
      <c r="J405" s="64" t="s">
        <v>221</v>
      </c>
    </row>
    <row r="406" spans="1:10" hidden="1" x14ac:dyDescent="0.25">
      <c r="A406" s="87">
        <v>43524</v>
      </c>
      <c r="B406" s="88" t="s">
        <v>188</v>
      </c>
      <c r="C406" s="89">
        <v>8</v>
      </c>
      <c r="D406" s="89">
        <v>58</v>
      </c>
      <c r="E406" s="89">
        <v>0</v>
      </c>
      <c r="F406" s="26">
        <v>0</v>
      </c>
      <c r="G406" s="26">
        <v>0</v>
      </c>
      <c r="H406" s="26">
        <v>0</v>
      </c>
      <c r="I406" s="88" t="s">
        <v>225</v>
      </c>
      <c r="J406" s="64" t="s">
        <v>221</v>
      </c>
    </row>
    <row r="407" spans="1:10" hidden="1" x14ac:dyDescent="0.25">
      <c r="A407" s="87">
        <v>43524</v>
      </c>
      <c r="B407" s="88" t="s">
        <v>170</v>
      </c>
      <c r="C407" s="89">
        <v>3</v>
      </c>
      <c r="D407" s="89">
        <v>23</v>
      </c>
      <c r="E407" s="89">
        <v>0</v>
      </c>
      <c r="F407" s="26">
        <v>0</v>
      </c>
      <c r="G407" s="26">
        <v>0</v>
      </c>
      <c r="H407" s="26">
        <v>0</v>
      </c>
      <c r="I407" s="88" t="s">
        <v>225</v>
      </c>
      <c r="J407" s="64" t="s">
        <v>221</v>
      </c>
    </row>
    <row r="408" spans="1:10" hidden="1" x14ac:dyDescent="0.25">
      <c r="A408" s="87">
        <v>43524</v>
      </c>
      <c r="B408" s="88" t="s">
        <v>169</v>
      </c>
      <c r="C408" s="89">
        <v>6</v>
      </c>
      <c r="D408" s="89">
        <v>21</v>
      </c>
      <c r="E408" s="89">
        <v>0</v>
      </c>
      <c r="F408" s="26">
        <v>0</v>
      </c>
      <c r="G408" s="26">
        <v>0</v>
      </c>
      <c r="H408" s="26">
        <v>0</v>
      </c>
      <c r="I408" s="88" t="s">
        <v>225</v>
      </c>
      <c r="J408" s="64" t="s">
        <v>221</v>
      </c>
    </row>
    <row r="409" spans="1:10" hidden="1" x14ac:dyDescent="0.25">
      <c r="A409" s="87">
        <v>43524</v>
      </c>
      <c r="B409" s="88" t="s">
        <v>189</v>
      </c>
      <c r="C409" s="89">
        <v>10</v>
      </c>
      <c r="D409" s="89">
        <v>12</v>
      </c>
      <c r="E409" s="89">
        <v>0</v>
      </c>
      <c r="F409" s="26">
        <v>0</v>
      </c>
      <c r="G409" s="26">
        <v>0</v>
      </c>
      <c r="H409" s="26">
        <v>0</v>
      </c>
      <c r="I409" s="88" t="s">
        <v>225</v>
      </c>
      <c r="J409" s="64" t="s">
        <v>221</v>
      </c>
    </row>
    <row r="410" spans="1:10" hidden="1" x14ac:dyDescent="0.25">
      <c r="A410" s="87">
        <v>43524</v>
      </c>
      <c r="B410" s="88" t="s">
        <v>177</v>
      </c>
      <c r="C410" s="89">
        <v>4</v>
      </c>
      <c r="D410" s="89">
        <v>10</v>
      </c>
      <c r="E410" s="89">
        <v>0</v>
      </c>
      <c r="F410" s="26">
        <v>0</v>
      </c>
      <c r="G410" s="26">
        <v>0</v>
      </c>
      <c r="H410" s="26">
        <v>0</v>
      </c>
      <c r="I410" s="88" t="s">
        <v>225</v>
      </c>
      <c r="J410" s="64" t="s">
        <v>221</v>
      </c>
    </row>
    <row r="411" spans="1:10" hidden="1" x14ac:dyDescent="0.25">
      <c r="A411" s="87">
        <v>43524</v>
      </c>
      <c r="B411" s="88" t="s">
        <v>209</v>
      </c>
      <c r="C411" s="89">
        <v>3</v>
      </c>
      <c r="D411" s="89">
        <v>3</v>
      </c>
      <c r="E411" s="89">
        <v>0</v>
      </c>
      <c r="F411" s="26">
        <v>0</v>
      </c>
      <c r="G411" s="26">
        <v>0</v>
      </c>
      <c r="H411" s="26">
        <v>0</v>
      </c>
      <c r="I411" s="88" t="s">
        <v>225</v>
      </c>
      <c r="J411" s="64" t="s">
        <v>221</v>
      </c>
    </row>
    <row r="412" spans="1:10" hidden="1" x14ac:dyDescent="0.25">
      <c r="A412" s="87">
        <v>43555</v>
      </c>
      <c r="B412" s="88" t="s">
        <v>188</v>
      </c>
      <c r="C412" s="89">
        <v>66</v>
      </c>
      <c r="D412" s="89">
        <v>124</v>
      </c>
      <c r="E412" s="89">
        <v>0</v>
      </c>
      <c r="F412" s="26">
        <v>0</v>
      </c>
      <c r="G412" s="26">
        <v>0</v>
      </c>
      <c r="H412" s="26">
        <v>0</v>
      </c>
      <c r="I412" s="88" t="s">
        <v>225</v>
      </c>
      <c r="J412" s="64" t="s">
        <v>221</v>
      </c>
    </row>
    <row r="413" spans="1:10" hidden="1" x14ac:dyDescent="0.25">
      <c r="A413" s="87">
        <v>43555</v>
      </c>
      <c r="B413" s="88" t="s">
        <v>170</v>
      </c>
      <c r="C413" s="89">
        <v>31</v>
      </c>
      <c r="D413" s="89">
        <v>54</v>
      </c>
      <c r="E413" s="89">
        <v>0</v>
      </c>
      <c r="F413" s="26">
        <v>0</v>
      </c>
      <c r="G413" s="26">
        <v>0</v>
      </c>
      <c r="H413" s="26">
        <v>0</v>
      </c>
      <c r="I413" s="88" t="s">
        <v>225</v>
      </c>
      <c r="J413" s="64" t="s">
        <v>221</v>
      </c>
    </row>
    <row r="414" spans="1:10" hidden="1" x14ac:dyDescent="0.25">
      <c r="A414" s="87">
        <v>43555</v>
      </c>
      <c r="B414" s="88" t="s">
        <v>187</v>
      </c>
      <c r="C414" s="89">
        <v>12</v>
      </c>
      <c r="D414" s="89">
        <v>29</v>
      </c>
      <c r="E414" s="89">
        <v>0</v>
      </c>
      <c r="F414" s="26">
        <v>0</v>
      </c>
      <c r="G414" s="26">
        <v>0</v>
      </c>
      <c r="H414" s="26">
        <v>0</v>
      </c>
      <c r="I414" s="88" t="s">
        <v>225</v>
      </c>
      <c r="J414" s="64" t="s">
        <v>221</v>
      </c>
    </row>
    <row r="415" spans="1:10" hidden="1" x14ac:dyDescent="0.25">
      <c r="A415" s="87">
        <v>43555</v>
      </c>
      <c r="B415" s="88" t="s">
        <v>169</v>
      </c>
      <c r="C415" s="89">
        <v>4</v>
      </c>
      <c r="D415" s="89">
        <v>25</v>
      </c>
      <c r="E415" s="89">
        <v>0</v>
      </c>
      <c r="F415" s="26">
        <v>0</v>
      </c>
      <c r="G415" s="26">
        <v>0</v>
      </c>
      <c r="H415" s="26">
        <v>0</v>
      </c>
      <c r="I415" s="88" t="s">
        <v>225</v>
      </c>
      <c r="J415" s="64" t="s">
        <v>221</v>
      </c>
    </row>
    <row r="416" spans="1:10" hidden="1" x14ac:dyDescent="0.25">
      <c r="A416" s="87">
        <v>43555</v>
      </c>
      <c r="B416" s="88" t="s">
        <v>189</v>
      </c>
      <c r="C416" s="89">
        <v>1</v>
      </c>
      <c r="D416" s="89">
        <v>13</v>
      </c>
      <c r="E416" s="89">
        <v>0</v>
      </c>
      <c r="F416" s="26">
        <v>0</v>
      </c>
      <c r="G416" s="26">
        <v>0</v>
      </c>
      <c r="H416" s="26">
        <v>0</v>
      </c>
      <c r="I416" s="88" t="s">
        <v>225</v>
      </c>
      <c r="J416" s="64" t="s">
        <v>221</v>
      </c>
    </row>
    <row r="417" spans="1:10" hidden="1" x14ac:dyDescent="0.25">
      <c r="A417" s="87">
        <v>43555</v>
      </c>
      <c r="B417" s="88" t="s">
        <v>177</v>
      </c>
      <c r="C417" s="89">
        <v>2</v>
      </c>
      <c r="D417" s="89">
        <v>12</v>
      </c>
      <c r="E417" s="89">
        <v>0</v>
      </c>
      <c r="F417" s="26">
        <v>0</v>
      </c>
      <c r="G417" s="26">
        <v>0</v>
      </c>
      <c r="H417" s="26">
        <v>0</v>
      </c>
      <c r="I417" s="88" t="s">
        <v>225</v>
      </c>
      <c r="J417" s="64" t="s">
        <v>221</v>
      </c>
    </row>
    <row r="418" spans="1:10" hidden="1" x14ac:dyDescent="0.25">
      <c r="A418" s="87">
        <v>43555</v>
      </c>
      <c r="B418" s="88" t="s">
        <v>209</v>
      </c>
      <c r="C418" s="89">
        <v>3</v>
      </c>
      <c r="D418" s="89">
        <v>6</v>
      </c>
      <c r="E418" s="89">
        <v>0</v>
      </c>
      <c r="F418" s="26">
        <v>0</v>
      </c>
      <c r="G418" s="26">
        <v>0</v>
      </c>
      <c r="H418" s="26">
        <v>0</v>
      </c>
      <c r="I418" s="88" t="s">
        <v>225</v>
      </c>
      <c r="J418" s="64" t="s">
        <v>221</v>
      </c>
    </row>
    <row r="419" spans="1:10" hidden="1" x14ac:dyDescent="0.25">
      <c r="A419" s="87">
        <v>43555</v>
      </c>
      <c r="B419" s="88" t="s">
        <v>196</v>
      </c>
      <c r="C419" s="89">
        <v>1</v>
      </c>
      <c r="D419" s="89">
        <v>1</v>
      </c>
      <c r="E419" s="89">
        <v>0</v>
      </c>
      <c r="F419" s="26">
        <v>0</v>
      </c>
      <c r="G419" s="26">
        <v>0</v>
      </c>
      <c r="H419" s="26">
        <v>0</v>
      </c>
      <c r="I419" s="88" t="s">
        <v>225</v>
      </c>
      <c r="J419" s="64" t="s">
        <v>221</v>
      </c>
    </row>
  </sheetData>
  <autoFilter ref="A6:J419" xr:uid="{95533409-2A93-47E3-8103-DA3F10024745}">
    <filterColumn colId="8">
      <filters>
        <filter val="MNE"/>
      </filters>
    </filterColumn>
  </autoFilter>
  <mergeCells count="2">
    <mergeCell ref="G1:Q2"/>
    <mergeCell ref="G3:Q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U77"/>
  <sheetViews>
    <sheetView workbookViewId="0">
      <selection activeCell="N9" sqref="N9"/>
    </sheetView>
  </sheetViews>
  <sheetFormatPr defaultRowHeight="15" x14ac:dyDescent="0.25"/>
  <cols>
    <col min="1" max="1" width="10.42578125" customWidth="1"/>
    <col min="2" max="4" width="15.7109375" customWidth="1"/>
    <col min="5" max="5" width="17.85546875" customWidth="1"/>
    <col min="6" max="13" width="15.7109375" customWidth="1"/>
  </cols>
  <sheetData>
    <row r="1" spans="1:21" x14ac:dyDescent="0.25">
      <c r="I1" s="82" t="s">
        <v>252</v>
      </c>
      <c r="J1" s="82"/>
      <c r="K1" s="82"/>
      <c r="L1" s="82"/>
      <c r="M1" s="82"/>
      <c r="N1" s="82"/>
      <c r="O1" s="82"/>
      <c r="P1" s="82"/>
      <c r="Q1" s="82"/>
      <c r="R1" s="82"/>
      <c r="S1" s="82"/>
      <c r="T1" s="82"/>
      <c r="U1" s="82"/>
    </row>
    <row r="2" spans="1:21" x14ac:dyDescent="0.25">
      <c r="I2" s="82" t="s">
        <v>253</v>
      </c>
      <c r="J2" s="82"/>
      <c r="K2" s="82"/>
      <c r="L2" s="82"/>
      <c r="M2" s="82"/>
      <c r="N2" s="82"/>
      <c r="O2" s="82"/>
      <c r="P2" s="82"/>
      <c r="Q2" s="82"/>
      <c r="R2" s="82"/>
      <c r="S2" s="82"/>
      <c r="T2" s="82"/>
      <c r="U2" s="82"/>
    </row>
    <row r="3" spans="1:21" x14ac:dyDescent="0.25">
      <c r="I3" s="82" t="s">
        <v>254</v>
      </c>
      <c r="J3" s="82"/>
      <c r="K3" s="82"/>
      <c r="L3" s="82"/>
      <c r="M3" s="82"/>
      <c r="N3" s="82"/>
      <c r="O3" s="82"/>
      <c r="P3" s="82"/>
      <c r="Q3" s="82"/>
      <c r="R3" s="82"/>
      <c r="S3" s="82"/>
      <c r="T3" s="82"/>
      <c r="U3" s="82"/>
    </row>
    <row r="4" spans="1:21" ht="15" customHeight="1" x14ac:dyDescent="0.25">
      <c r="I4" s="83" t="s">
        <v>255</v>
      </c>
      <c r="J4" s="83"/>
      <c r="K4" s="83"/>
      <c r="L4" s="83"/>
      <c r="M4" s="83"/>
      <c r="N4" s="83"/>
      <c r="O4" s="83"/>
      <c r="P4" s="83"/>
    </row>
    <row r="5" spans="1:21" x14ac:dyDescent="0.25">
      <c r="I5" s="83"/>
      <c r="J5" s="83"/>
      <c r="K5" s="83"/>
      <c r="L5" s="83"/>
      <c r="M5" s="83"/>
      <c r="N5" s="83"/>
      <c r="O5" s="83"/>
      <c r="P5" s="83"/>
    </row>
    <row r="7" spans="1:21" ht="15.75" thickBot="1" x14ac:dyDescent="0.3"/>
    <row r="8" spans="1:21" x14ac:dyDescent="0.25">
      <c r="B8" s="100" t="s">
        <v>256</v>
      </c>
      <c r="C8" s="101"/>
      <c r="D8" s="102"/>
      <c r="E8" s="102"/>
      <c r="F8" s="102"/>
      <c r="G8" s="102"/>
      <c r="H8" s="102"/>
      <c r="I8" s="102"/>
      <c r="J8" s="102"/>
      <c r="K8" s="102"/>
      <c r="L8" s="103"/>
      <c r="M8" s="104"/>
    </row>
    <row r="9" spans="1:21" x14ac:dyDescent="0.25">
      <c r="A9" s="65" t="s">
        <v>257</v>
      </c>
      <c r="B9" s="66" t="s">
        <v>14</v>
      </c>
      <c r="C9" s="67" t="s">
        <v>15</v>
      </c>
      <c r="D9" s="68" t="s">
        <v>8</v>
      </c>
      <c r="E9" s="68" t="s">
        <v>151</v>
      </c>
      <c r="F9" s="68" t="s">
        <v>17</v>
      </c>
      <c r="G9" s="68" t="s">
        <v>18</v>
      </c>
      <c r="H9" s="68" t="s">
        <v>258</v>
      </c>
      <c r="I9" s="68" t="s">
        <v>259</v>
      </c>
      <c r="J9" s="68" t="s">
        <v>22</v>
      </c>
      <c r="K9" s="3" t="s">
        <v>9</v>
      </c>
      <c r="L9" s="69" t="s">
        <v>260</v>
      </c>
      <c r="M9" s="70" t="s">
        <v>154</v>
      </c>
    </row>
    <row r="10" spans="1:21" x14ac:dyDescent="0.25">
      <c r="A10" s="71">
        <v>43466</v>
      </c>
      <c r="B10" s="72"/>
      <c r="C10" s="73"/>
      <c r="D10" s="49"/>
      <c r="E10" s="49"/>
      <c r="F10" s="49">
        <v>4243</v>
      </c>
      <c r="G10" s="49"/>
      <c r="H10" s="49"/>
      <c r="I10" s="49"/>
      <c r="J10" s="49"/>
      <c r="K10" s="49"/>
      <c r="L10" s="74"/>
      <c r="M10" s="75"/>
    </row>
    <row r="11" spans="1:21" x14ac:dyDescent="0.25">
      <c r="A11" s="71">
        <v>43467</v>
      </c>
      <c r="B11" s="72">
        <v>60728</v>
      </c>
      <c r="C11" s="73">
        <v>131067</v>
      </c>
      <c r="D11" s="49"/>
      <c r="E11" s="49">
        <v>41</v>
      </c>
      <c r="F11" s="49">
        <v>4130</v>
      </c>
      <c r="G11" s="49"/>
      <c r="H11" s="49"/>
      <c r="I11" s="49"/>
      <c r="J11" s="49"/>
      <c r="K11" s="49"/>
      <c r="L11" s="74"/>
      <c r="M11" s="75"/>
    </row>
    <row r="12" spans="1:21" x14ac:dyDescent="0.25">
      <c r="A12" s="71">
        <v>43468</v>
      </c>
      <c r="B12" s="72"/>
      <c r="C12" s="73"/>
      <c r="D12" s="49">
        <v>436</v>
      </c>
      <c r="E12" s="49"/>
      <c r="F12" s="49"/>
      <c r="G12" s="49"/>
      <c r="H12" s="49"/>
      <c r="I12" s="49"/>
      <c r="J12" s="49"/>
      <c r="K12" s="49"/>
      <c r="L12" s="74">
        <v>145</v>
      </c>
      <c r="M12" s="75">
        <v>407</v>
      </c>
    </row>
    <row r="13" spans="1:21" x14ac:dyDescent="0.25">
      <c r="A13" s="76">
        <v>43470</v>
      </c>
      <c r="B13" s="72"/>
      <c r="C13" s="73"/>
      <c r="D13" s="49"/>
      <c r="E13" s="49"/>
      <c r="F13" s="49"/>
      <c r="G13" s="49"/>
      <c r="H13" s="49"/>
      <c r="I13" s="49"/>
      <c r="J13" s="49">
        <v>3816</v>
      </c>
      <c r="K13" s="49"/>
      <c r="L13" s="74"/>
      <c r="M13" s="75"/>
    </row>
    <row r="14" spans="1:21" x14ac:dyDescent="0.25">
      <c r="A14" s="71">
        <v>43471</v>
      </c>
      <c r="B14" s="72"/>
      <c r="C14" s="73"/>
      <c r="D14" s="49">
        <v>226</v>
      </c>
      <c r="E14" s="49"/>
      <c r="F14" s="49"/>
      <c r="G14" s="49"/>
      <c r="H14" s="49"/>
      <c r="I14" s="49"/>
      <c r="J14" s="49"/>
      <c r="K14" s="49"/>
      <c r="L14" s="74">
        <v>154</v>
      </c>
      <c r="M14" s="75"/>
    </row>
    <row r="15" spans="1:21" x14ac:dyDescent="0.25">
      <c r="A15" s="71">
        <v>43472</v>
      </c>
      <c r="B15" s="72"/>
      <c r="C15" s="73"/>
      <c r="D15" s="49"/>
      <c r="E15" s="49"/>
      <c r="F15" s="49"/>
      <c r="G15" s="49">
        <v>322</v>
      </c>
      <c r="H15" s="49"/>
      <c r="I15" s="49"/>
      <c r="J15" s="49"/>
      <c r="K15" s="49"/>
      <c r="L15" s="74"/>
      <c r="M15" s="75"/>
    </row>
    <row r="16" spans="1:21" x14ac:dyDescent="0.25">
      <c r="A16" s="71">
        <v>43473</v>
      </c>
      <c r="B16" s="72"/>
      <c r="C16" s="73"/>
      <c r="D16" s="49"/>
      <c r="E16" s="49"/>
      <c r="F16" s="49"/>
      <c r="G16" s="49"/>
      <c r="H16" s="49"/>
      <c r="I16" s="49"/>
      <c r="J16" s="49"/>
      <c r="K16" s="49"/>
      <c r="L16" s="74"/>
      <c r="M16" s="75"/>
    </row>
    <row r="17" spans="1:13" x14ac:dyDescent="0.25">
      <c r="A17" s="71">
        <v>43474</v>
      </c>
      <c r="B17" s="72">
        <v>60728</v>
      </c>
      <c r="C17" s="73">
        <v>131067</v>
      </c>
      <c r="D17" s="49"/>
      <c r="E17" s="49">
        <v>51</v>
      </c>
      <c r="F17" s="49">
        <v>4198</v>
      </c>
      <c r="G17" s="49"/>
      <c r="H17" s="49">
        <v>314</v>
      </c>
      <c r="I17" s="49"/>
      <c r="J17" s="49"/>
      <c r="K17" s="49"/>
      <c r="L17" s="74">
        <v>155</v>
      </c>
      <c r="M17" s="75">
        <v>378</v>
      </c>
    </row>
    <row r="18" spans="1:13" x14ac:dyDescent="0.25">
      <c r="A18" s="71">
        <v>43475</v>
      </c>
      <c r="B18" s="72"/>
      <c r="C18" s="73"/>
      <c r="D18" s="49">
        <v>427</v>
      </c>
      <c r="E18" s="49"/>
      <c r="F18" s="49"/>
      <c r="G18" s="49"/>
      <c r="H18" s="49"/>
      <c r="I18" s="49"/>
      <c r="J18" s="49"/>
      <c r="K18" s="49"/>
      <c r="L18" s="74"/>
      <c r="M18" s="75"/>
    </row>
    <row r="19" spans="1:13" x14ac:dyDescent="0.25">
      <c r="A19" s="71">
        <v>43477</v>
      </c>
      <c r="B19" s="72"/>
      <c r="C19" s="73"/>
      <c r="D19" s="49"/>
      <c r="E19" s="49"/>
      <c r="F19" s="49"/>
      <c r="G19" s="49"/>
      <c r="H19" s="49"/>
      <c r="I19" s="49"/>
      <c r="J19" s="49">
        <v>4304</v>
      </c>
      <c r="K19" s="49"/>
      <c r="L19" s="74"/>
      <c r="M19" s="75"/>
    </row>
    <row r="20" spans="1:13" x14ac:dyDescent="0.25">
      <c r="A20" s="71">
        <v>43478</v>
      </c>
      <c r="B20" s="72"/>
      <c r="C20" s="73"/>
      <c r="D20" s="49">
        <v>207</v>
      </c>
      <c r="E20" s="49"/>
      <c r="F20" s="49"/>
      <c r="G20" s="49"/>
      <c r="H20" s="49"/>
      <c r="I20" s="49"/>
      <c r="J20" s="49"/>
      <c r="K20" s="49"/>
      <c r="L20" s="74"/>
      <c r="M20" s="75"/>
    </row>
    <row r="21" spans="1:13" x14ac:dyDescent="0.25">
      <c r="A21" s="71">
        <v>43479</v>
      </c>
      <c r="B21" s="72"/>
      <c r="C21" s="73"/>
      <c r="D21" s="49"/>
      <c r="E21" s="49"/>
      <c r="F21" s="49"/>
      <c r="G21" s="49">
        <v>316</v>
      </c>
      <c r="H21" s="49"/>
      <c r="I21" s="49"/>
      <c r="J21" s="49"/>
      <c r="K21" s="49"/>
      <c r="L21" s="74"/>
      <c r="M21" s="75"/>
    </row>
    <row r="22" spans="1:13" x14ac:dyDescent="0.25">
      <c r="A22" s="71">
        <v>43481</v>
      </c>
      <c r="B22" s="72">
        <v>60728</v>
      </c>
      <c r="C22" s="73">
        <v>131067</v>
      </c>
      <c r="D22" s="49"/>
      <c r="E22" s="49">
        <v>42</v>
      </c>
      <c r="F22" s="49">
        <v>4482</v>
      </c>
      <c r="G22" s="49"/>
      <c r="H22" s="49">
        <v>288</v>
      </c>
      <c r="I22" s="49"/>
      <c r="J22" s="49"/>
      <c r="K22" s="49"/>
      <c r="L22" s="74">
        <v>133</v>
      </c>
      <c r="M22" s="75">
        <v>345</v>
      </c>
    </row>
    <row r="23" spans="1:13" x14ac:dyDescent="0.25">
      <c r="A23" s="71">
        <v>43484</v>
      </c>
      <c r="B23" s="72"/>
      <c r="C23" s="73"/>
      <c r="D23" s="49"/>
      <c r="E23" s="49"/>
      <c r="F23" s="49"/>
      <c r="G23" s="49"/>
      <c r="H23" s="49"/>
      <c r="I23" s="49"/>
      <c r="J23" s="49">
        <v>4504</v>
      </c>
      <c r="K23" s="49"/>
      <c r="L23" s="74"/>
      <c r="M23" s="75"/>
    </row>
    <row r="24" spans="1:13" x14ac:dyDescent="0.25">
      <c r="A24" s="71">
        <v>43483</v>
      </c>
      <c r="B24" s="72"/>
      <c r="C24" s="73"/>
      <c r="D24" s="49">
        <v>408</v>
      </c>
      <c r="E24" s="49"/>
      <c r="F24" s="49"/>
      <c r="G24" s="49"/>
      <c r="H24" s="49"/>
      <c r="I24" s="49"/>
      <c r="J24" s="49"/>
      <c r="K24" s="49"/>
      <c r="L24" s="74"/>
      <c r="M24" s="75"/>
    </row>
    <row r="25" spans="1:13" x14ac:dyDescent="0.25">
      <c r="A25" s="71">
        <v>43485</v>
      </c>
      <c r="B25" s="72"/>
      <c r="C25" s="73"/>
      <c r="D25" s="49">
        <v>185</v>
      </c>
      <c r="E25" s="49"/>
      <c r="F25" s="49"/>
      <c r="G25" s="49"/>
      <c r="H25" s="77"/>
      <c r="I25" s="49"/>
      <c r="J25" s="49"/>
      <c r="K25" s="49"/>
      <c r="L25" s="74"/>
      <c r="M25" s="75"/>
    </row>
    <row r="26" spans="1:13" x14ac:dyDescent="0.25">
      <c r="A26" s="71">
        <v>43486</v>
      </c>
      <c r="B26" s="72"/>
      <c r="C26" s="73"/>
      <c r="D26" s="49"/>
      <c r="E26" s="49"/>
      <c r="F26" s="49"/>
      <c r="G26" s="49">
        <v>313</v>
      </c>
      <c r="H26" s="49"/>
      <c r="I26" s="49"/>
      <c r="J26" s="49"/>
      <c r="K26" s="49"/>
      <c r="L26" s="74"/>
      <c r="M26" s="75"/>
    </row>
    <row r="27" spans="1:13" x14ac:dyDescent="0.25">
      <c r="A27" s="71">
        <v>43487</v>
      </c>
      <c r="B27" s="72"/>
      <c r="C27" s="73"/>
      <c r="D27" s="49"/>
      <c r="E27" s="49"/>
      <c r="F27" s="49"/>
      <c r="G27" s="49"/>
      <c r="H27" s="49"/>
      <c r="I27" s="49"/>
      <c r="J27" s="49"/>
      <c r="K27" s="49"/>
      <c r="L27" s="74"/>
      <c r="M27" s="75"/>
    </row>
    <row r="28" spans="1:13" x14ac:dyDescent="0.25">
      <c r="A28" s="71">
        <v>43488</v>
      </c>
      <c r="B28" s="72">
        <v>60728</v>
      </c>
      <c r="C28" s="73">
        <v>131067</v>
      </c>
      <c r="D28" s="49"/>
      <c r="E28" s="49">
        <v>37</v>
      </c>
      <c r="F28" s="49">
        <v>4515</v>
      </c>
      <c r="G28" s="49"/>
      <c r="H28" s="49"/>
      <c r="I28" s="49"/>
      <c r="J28" s="49"/>
      <c r="K28" s="49"/>
      <c r="L28" s="74">
        <v>191</v>
      </c>
      <c r="M28" s="75">
        <v>333</v>
      </c>
    </row>
    <row r="29" spans="1:13" x14ac:dyDescent="0.25">
      <c r="A29" s="71">
        <v>43489</v>
      </c>
      <c r="B29" s="72"/>
      <c r="C29" s="73"/>
      <c r="D29" s="49">
        <v>428</v>
      </c>
      <c r="E29" s="49"/>
      <c r="F29" s="49"/>
      <c r="G29" s="49"/>
      <c r="H29" s="49"/>
      <c r="I29" s="49"/>
      <c r="J29" s="49"/>
      <c r="K29" s="49"/>
      <c r="L29" s="74"/>
      <c r="M29" s="75"/>
    </row>
    <row r="30" spans="1:13" x14ac:dyDescent="0.25">
      <c r="A30" s="71">
        <v>43491</v>
      </c>
      <c r="B30" s="72"/>
      <c r="C30" s="73"/>
      <c r="D30" s="49"/>
      <c r="E30" s="49"/>
      <c r="F30" s="49"/>
      <c r="G30" s="49"/>
      <c r="H30" s="49"/>
      <c r="I30" s="49"/>
      <c r="J30" s="49">
        <v>4503</v>
      </c>
      <c r="K30" s="49"/>
      <c r="L30" s="74"/>
      <c r="M30" s="75"/>
    </row>
    <row r="31" spans="1:13" x14ac:dyDescent="0.25">
      <c r="A31" s="71">
        <v>43492</v>
      </c>
      <c r="B31" s="72"/>
      <c r="C31" s="73"/>
      <c r="D31" s="49">
        <v>136</v>
      </c>
      <c r="E31" s="49"/>
      <c r="F31" s="49"/>
      <c r="G31" s="49"/>
      <c r="H31" s="49"/>
      <c r="I31" s="49"/>
      <c r="J31" s="49"/>
      <c r="K31" s="49"/>
      <c r="L31" s="74"/>
      <c r="M31" s="75"/>
    </row>
    <row r="32" spans="1:13" x14ac:dyDescent="0.25">
      <c r="A32" s="71">
        <v>43493</v>
      </c>
      <c r="B32" s="72"/>
      <c r="C32" s="73"/>
      <c r="D32" s="49"/>
      <c r="E32" s="49"/>
      <c r="F32" s="49"/>
      <c r="G32" s="49">
        <v>310</v>
      </c>
      <c r="H32" s="49"/>
      <c r="I32" s="49"/>
      <c r="J32" s="49"/>
      <c r="K32" s="49"/>
      <c r="L32" s="74"/>
      <c r="M32" s="75"/>
    </row>
    <row r="33" spans="1:13" x14ac:dyDescent="0.25">
      <c r="A33" s="71">
        <v>43494</v>
      </c>
      <c r="B33" s="72"/>
      <c r="C33" s="73"/>
      <c r="D33" s="49"/>
      <c r="E33" s="49"/>
      <c r="F33" s="49"/>
      <c r="G33" s="49"/>
      <c r="H33" s="49"/>
      <c r="I33" s="49"/>
      <c r="J33" s="49"/>
      <c r="K33" s="49"/>
      <c r="L33" s="74"/>
      <c r="M33" s="75">
        <v>331</v>
      </c>
    </row>
    <row r="34" spans="1:13" x14ac:dyDescent="0.25">
      <c r="A34" s="71">
        <v>43495</v>
      </c>
      <c r="B34" s="72">
        <v>60728</v>
      </c>
      <c r="C34" s="73"/>
      <c r="D34" s="49"/>
      <c r="E34" s="49">
        <v>41</v>
      </c>
      <c r="F34" s="49">
        <v>4473</v>
      </c>
      <c r="G34" s="49"/>
      <c r="H34" s="49">
        <v>321</v>
      </c>
      <c r="I34" s="49"/>
      <c r="J34" s="49"/>
      <c r="K34" s="49"/>
      <c r="L34" s="74">
        <v>192</v>
      </c>
      <c r="M34" s="75"/>
    </row>
    <row r="35" spans="1:13" x14ac:dyDescent="0.25">
      <c r="A35" s="71">
        <v>43496</v>
      </c>
      <c r="B35" s="72"/>
      <c r="C35" s="73">
        <v>131067</v>
      </c>
      <c r="D35" s="49">
        <v>639</v>
      </c>
      <c r="E35" s="49"/>
      <c r="F35" s="49">
        <v>4492</v>
      </c>
      <c r="G35" s="49"/>
      <c r="H35" s="49"/>
      <c r="I35" s="49">
        <v>106</v>
      </c>
      <c r="J35" s="49"/>
      <c r="K35" s="49">
        <v>255</v>
      </c>
      <c r="L35" s="74">
        <v>181</v>
      </c>
      <c r="M35" s="75"/>
    </row>
    <row r="36" spans="1:13" x14ac:dyDescent="0.25">
      <c r="A36" s="71">
        <v>43497</v>
      </c>
      <c r="B36" s="72"/>
      <c r="C36" s="73"/>
      <c r="D36" s="49"/>
      <c r="E36" s="49"/>
      <c r="F36" s="49">
        <v>4505</v>
      </c>
      <c r="G36" s="49"/>
      <c r="H36" s="49"/>
      <c r="I36" s="49"/>
      <c r="J36" s="49"/>
      <c r="K36" s="49"/>
      <c r="L36" s="74"/>
      <c r="M36" s="75"/>
    </row>
    <row r="37" spans="1:13" x14ac:dyDescent="0.25">
      <c r="A37" s="71">
        <v>43499</v>
      </c>
      <c r="B37" s="72"/>
      <c r="C37" s="73"/>
      <c r="D37" s="49">
        <v>122</v>
      </c>
      <c r="E37" s="49"/>
      <c r="F37" s="49"/>
      <c r="G37" s="49"/>
      <c r="H37" s="49"/>
      <c r="I37" s="49"/>
      <c r="J37" s="49">
        <v>4452</v>
      </c>
      <c r="K37" s="49"/>
      <c r="L37" s="74"/>
      <c r="M37" s="75"/>
    </row>
    <row r="38" spans="1:13" x14ac:dyDescent="0.25">
      <c r="A38" s="71">
        <v>43500</v>
      </c>
      <c r="B38" s="72"/>
      <c r="C38" s="73"/>
      <c r="D38" s="49"/>
      <c r="E38" s="49"/>
      <c r="F38" s="49"/>
      <c r="G38" s="49">
        <v>287</v>
      </c>
      <c r="H38" s="49"/>
      <c r="I38" s="49"/>
      <c r="J38" s="49"/>
      <c r="K38" s="49"/>
      <c r="L38" s="74"/>
      <c r="M38" s="75"/>
    </row>
    <row r="39" spans="1:13" x14ac:dyDescent="0.25">
      <c r="A39" s="71">
        <v>43502</v>
      </c>
      <c r="B39" s="72"/>
      <c r="C39" s="73">
        <v>126287</v>
      </c>
      <c r="D39" s="49"/>
      <c r="E39" s="49">
        <v>52</v>
      </c>
      <c r="F39" s="49">
        <v>4271</v>
      </c>
      <c r="G39" s="49"/>
      <c r="H39" s="49">
        <v>272</v>
      </c>
      <c r="I39" s="49"/>
      <c r="J39" s="49"/>
      <c r="K39" s="49"/>
      <c r="L39" s="74">
        <v>196</v>
      </c>
      <c r="M39" s="75">
        <v>316</v>
      </c>
    </row>
    <row r="40" spans="1:13" x14ac:dyDescent="0.25">
      <c r="A40" s="71">
        <v>43503</v>
      </c>
      <c r="B40" s="72">
        <v>61703</v>
      </c>
      <c r="C40" s="73"/>
      <c r="D40" s="49">
        <v>398</v>
      </c>
      <c r="E40" s="49"/>
      <c r="F40" s="49"/>
      <c r="G40" s="49"/>
      <c r="H40" s="49"/>
      <c r="I40" s="49"/>
      <c r="J40" s="49"/>
      <c r="K40" s="49"/>
      <c r="L40" s="74"/>
      <c r="M40" s="75"/>
    </row>
    <row r="41" spans="1:13" x14ac:dyDescent="0.25">
      <c r="A41" s="71">
        <v>43506</v>
      </c>
      <c r="B41" s="72"/>
      <c r="C41" s="49"/>
      <c r="D41" s="49">
        <v>126</v>
      </c>
      <c r="E41" s="49"/>
      <c r="F41" s="49"/>
      <c r="G41" s="49"/>
      <c r="H41" s="49"/>
      <c r="I41" s="49"/>
      <c r="J41" s="49"/>
      <c r="K41" s="49"/>
      <c r="L41" s="74"/>
      <c r="M41" s="75"/>
    </row>
    <row r="42" spans="1:13" x14ac:dyDescent="0.25">
      <c r="A42" s="71">
        <v>43507</v>
      </c>
      <c r="B42" s="72"/>
      <c r="C42" s="49"/>
      <c r="D42" s="49"/>
      <c r="E42" s="49"/>
      <c r="F42" s="49"/>
      <c r="G42" s="49">
        <v>303</v>
      </c>
      <c r="H42" s="49"/>
      <c r="I42" s="49"/>
      <c r="J42" s="49">
        <v>4354</v>
      </c>
      <c r="K42" s="49"/>
      <c r="L42" s="74"/>
      <c r="M42" s="75"/>
    </row>
    <row r="43" spans="1:13" x14ac:dyDescent="0.25">
      <c r="A43" s="71">
        <v>43509</v>
      </c>
      <c r="B43" s="72"/>
      <c r="C43" s="73">
        <v>126287</v>
      </c>
      <c r="D43" s="49"/>
      <c r="E43" s="49">
        <v>51</v>
      </c>
      <c r="F43" s="49">
        <v>4397</v>
      </c>
      <c r="G43" s="49"/>
      <c r="H43" s="49"/>
      <c r="I43" s="49"/>
      <c r="J43" s="49"/>
      <c r="K43" s="49"/>
      <c r="L43" s="74">
        <v>239</v>
      </c>
      <c r="M43" s="75">
        <v>327</v>
      </c>
    </row>
    <row r="44" spans="1:13" x14ac:dyDescent="0.25">
      <c r="A44" s="78">
        <v>43510</v>
      </c>
      <c r="B44" s="49">
        <v>61703</v>
      </c>
      <c r="C44" s="49"/>
      <c r="D44" s="49">
        <v>375</v>
      </c>
      <c r="E44" s="49"/>
      <c r="F44" s="49"/>
      <c r="G44" s="49"/>
      <c r="H44" s="49">
        <v>317</v>
      </c>
      <c r="I44" s="49"/>
      <c r="J44" s="49"/>
      <c r="K44" s="49"/>
      <c r="L44" s="49"/>
      <c r="M44" s="49"/>
    </row>
    <row r="45" spans="1:13" x14ac:dyDescent="0.25">
      <c r="A45" s="78">
        <v>43513</v>
      </c>
      <c r="B45" s="49"/>
      <c r="C45" s="49"/>
      <c r="D45" s="49">
        <v>137</v>
      </c>
      <c r="E45" s="49"/>
      <c r="F45" s="49"/>
      <c r="G45" s="49"/>
      <c r="H45" s="49"/>
      <c r="I45" s="49"/>
      <c r="J45" s="49">
        <v>4301</v>
      </c>
      <c r="K45" s="49"/>
      <c r="L45" s="49"/>
      <c r="M45" s="49"/>
    </row>
    <row r="46" spans="1:13" x14ac:dyDescent="0.25">
      <c r="A46" s="78">
        <v>43514</v>
      </c>
      <c r="B46" s="49"/>
      <c r="C46" s="49"/>
      <c r="D46" s="49"/>
      <c r="E46" s="49"/>
      <c r="F46" s="49"/>
      <c r="G46" s="49">
        <v>287</v>
      </c>
      <c r="H46" s="49"/>
      <c r="I46" s="49"/>
      <c r="J46" s="49"/>
      <c r="K46" s="49"/>
      <c r="L46" s="49"/>
      <c r="M46" s="49"/>
    </row>
    <row r="47" spans="1:13" x14ac:dyDescent="0.25">
      <c r="A47" s="78">
        <v>43516</v>
      </c>
      <c r="B47" s="49"/>
      <c r="C47" s="49">
        <v>126287</v>
      </c>
      <c r="D47" s="49"/>
      <c r="E47" s="49">
        <v>88</v>
      </c>
      <c r="F47" s="49">
        <v>4439</v>
      </c>
      <c r="G47" s="49"/>
      <c r="H47" s="49">
        <v>332</v>
      </c>
      <c r="I47" s="49"/>
      <c r="J47" s="49"/>
      <c r="K47" s="49"/>
      <c r="L47" s="49">
        <v>215</v>
      </c>
      <c r="M47" s="49">
        <v>313</v>
      </c>
    </row>
    <row r="48" spans="1:13" x14ac:dyDescent="0.25">
      <c r="A48" s="78">
        <v>43517</v>
      </c>
      <c r="B48" s="49">
        <v>61703</v>
      </c>
      <c r="C48" s="49"/>
      <c r="D48" s="49">
        <v>350</v>
      </c>
      <c r="E48" s="49"/>
      <c r="F48" s="49"/>
      <c r="G48" s="49"/>
      <c r="H48" s="49"/>
      <c r="I48" s="49"/>
      <c r="J48" s="49"/>
      <c r="K48" s="49"/>
      <c r="L48" s="49"/>
      <c r="M48" s="49"/>
    </row>
    <row r="49" spans="1:13" x14ac:dyDescent="0.25">
      <c r="A49" s="78">
        <v>43520</v>
      </c>
      <c r="B49" s="49"/>
      <c r="C49" s="49"/>
      <c r="D49" s="49">
        <v>152</v>
      </c>
      <c r="E49" s="49"/>
      <c r="F49" s="49"/>
      <c r="G49" s="49"/>
      <c r="H49" s="49"/>
      <c r="I49" s="49"/>
      <c r="J49" s="49">
        <v>4039</v>
      </c>
      <c r="K49" s="49"/>
      <c r="L49" s="49"/>
      <c r="M49" s="49"/>
    </row>
    <row r="50" spans="1:13" x14ac:dyDescent="0.25">
      <c r="A50" s="78">
        <v>43521</v>
      </c>
      <c r="B50" s="49"/>
      <c r="C50" s="49"/>
      <c r="D50" s="49"/>
      <c r="E50" s="49"/>
      <c r="F50" s="49"/>
      <c r="G50" s="49">
        <v>255</v>
      </c>
      <c r="H50" s="49"/>
      <c r="I50" s="49"/>
      <c r="J50" s="49"/>
      <c r="K50" s="49"/>
      <c r="L50" s="49"/>
      <c r="M50" s="49"/>
    </row>
    <row r="51" spans="1:13" x14ac:dyDescent="0.25">
      <c r="A51" s="78">
        <v>43522</v>
      </c>
      <c r="B51" s="49"/>
      <c r="C51" s="49"/>
      <c r="D51" s="49"/>
      <c r="E51" s="49"/>
      <c r="F51" s="49"/>
      <c r="G51" s="49"/>
      <c r="H51" s="49"/>
      <c r="I51" s="49"/>
      <c r="J51" s="49"/>
      <c r="K51" s="49"/>
      <c r="L51" s="49"/>
      <c r="M51" s="49">
        <v>317</v>
      </c>
    </row>
    <row r="52" spans="1:13" x14ac:dyDescent="0.25">
      <c r="A52" s="78">
        <v>43523</v>
      </c>
      <c r="B52" s="49"/>
      <c r="C52" s="49">
        <v>126287</v>
      </c>
      <c r="D52" s="49"/>
      <c r="E52" s="49">
        <v>71</v>
      </c>
      <c r="F52" s="49">
        <v>4407</v>
      </c>
      <c r="G52" s="49"/>
      <c r="H52" s="49"/>
      <c r="I52" s="49"/>
      <c r="J52" s="49"/>
      <c r="K52" s="49"/>
      <c r="L52" s="49">
        <v>256</v>
      </c>
      <c r="M52" s="49"/>
    </row>
    <row r="53" spans="1:13" x14ac:dyDescent="0.25">
      <c r="A53" s="78">
        <v>43524</v>
      </c>
      <c r="B53" s="49">
        <v>61703</v>
      </c>
      <c r="C53" s="49"/>
      <c r="D53" s="49">
        <v>380</v>
      </c>
      <c r="E53" s="49">
        <v>74</v>
      </c>
      <c r="F53" s="49">
        <v>4423</v>
      </c>
      <c r="G53" s="49"/>
      <c r="H53" s="49">
        <v>325</v>
      </c>
      <c r="I53" s="49">
        <v>122</v>
      </c>
      <c r="J53" s="49"/>
      <c r="K53" s="49"/>
      <c r="L53" s="49">
        <v>251</v>
      </c>
      <c r="M53" s="49"/>
    </row>
    <row r="54" spans="1:13" x14ac:dyDescent="0.25">
      <c r="A54" s="78">
        <v>43525</v>
      </c>
      <c r="B54" s="49"/>
      <c r="C54" s="49"/>
      <c r="D54" s="49"/>
      <c r="E54" s="49"/>
      <c r="F54" s="49">
        <v>4527</v>
      </c>
      <c r="G54" s="49"/>
      <c r="H54" s="49"/>
      <c r="I54" s="49"/>
      <c r="J54" s="49"/>
      <c r="K54" s="49"/>
      <c r="L54" s="49"/>
      <c r="M54" s="49"/>
    </row>
    <row r="55" spans="1:13" x14ac:dyDescent="0.25">
      <c r="A55" s="78">
        <v>43527</v>
      </c>
      <c r="B55" s="49"/>
      <c r="C55" s="49"/>
      <c r="D55" s="49">
        <v>139</v>
      </c>
      <c r="E55" s="49"/>
      <c r="F55" s="49"/>
      <c r="G55" s="49"/>
      <c r="H55" s="49"/>
      <c r="I55" s="49"/>
      <c r="J55" s="49">
        <v>4794</v>
      </c>
      <c r="K55" s="49"/>
      <c r="L55" s="49"/>
      <c r="M55" s="49"/>
    </row>
    <row r="56" spans="1:13" x14ac:dyDescent="0.25">
      <c r="A56" s="78">
        <v>43528</v>
      </c>
      <c r="B56" s="49"/>
      <c r="C56" s="49"/>
      <c r="D56" s="49"/>
      <c r="E56" s="49"/>
      <c r="F56" s="49"/>
      <c r="G56" s="49">
        <v>254</v>
      </c>
      <c r="H56" s="49"/>
      <c r="I56" s="49"/>
      <c r="J56" s="49"/>
      <c r="K56" s="49"/>
      <c r="L56" s="49"/>
      <c r="M56" s="49"/>
    </row>
    <row r="57" spans="1:13" x14ac:dyDescent="0.25">
      <c r="A57" s="78">
        <v>43529</v>
      </c>
      <c r="B57" s="49"/>
      <c r="C57" s="49"/>
      <c r="D57" s="49"/>
      <c r="E57" s="49"/>
      <c r="F57" s="49"/>
      <c r="G57" s="49"/>
      <c r="H57" s="49"/>
      <c r="I57" s="49"/>
      <c r="J57" s="49"/>
      <c r="K57" s="49"/>
      <c r="L57" s="49"/>
      <c r="M57" s="49"/>
    </row>
    <row r="58" spans="1:13" x14ac:dyDescent="0.25">
      <c r="A58" s="78">
        <v>43530</v>
      </c>
      <c r="B58" s="49">
        <v>67817</v>
      </c>
      <c r="C58" s="49"/>
      <c r="D58" s="49"/>
      <c r="E58" s="49">
        <v>68</v>
      </c>
      <c r="F58" s="49">
        <v>4272</v>
      </c>
      <c r="G58" s="49"/>
      <c r="H58" s="49">
        <v>358</v>
      </c>
      <c r="I58" s="49"/>
      <c r="J58" s="49"/>
      <c r="K58" s="49"/>
      <c r="L58" s="49">
        <v>228</v>
      </c>
      <c r="M58" s="49">
        <v>316</v>
      </c>
    </row>
    <row r="59" spans="1:13" x14ac:dyDescent="0.25">
      <c r="A59" s="78">
        <v>43531</v>
      </c>
      <c r="B59" s="49"/>
      <c r="C59" s="49"/>
      <c r="D59" s="49">
        <v>369</v>
      </c>
      <c r="E59" s="49"/>
      <c r="F59" s="49"/>
      <c r="G59" s="49"/>
      <c r="H59" s="49"/>
      <c r="I59" s="49"/>
      <c r="J59" s="49"/>
      <c r="K59" s="49"/>
      <c r="L59" s="49"/>
      <c r="M59" s="49"/>
    </row>
    <row r="60" spans="1:13" x14ac:dyDescent="0.25">
      <c r="A60" s="78">
        <v>43533</v>
      </c>
      <c r="B60" s="49"/>
      <c r="C60" s="49">
        <v>121994</v>
      </c>
      <c r="D60" s="49"/>
      <c r="E60" s="49"/>
      <c r="F60" s="49"/>
      <c r="G60" s="49"/>
      <c r="H60" s="49"/>
      <c r="I60" s="49"/>
      <c r="J60" s="49"/>
      <c r="K60" s="49"/>
      <c r="L60" s="49"/>
      <c r="M60" s="49"/>
    </row>
    <row r="61" spans="1:13" x14ac:dyDescent="0.25">
      <c r="A61" s="78">
        <v>43534</v>
      </c>
      <c r="B61" s="49"/>
      <c r="C61" s="49"/>
      <c r="D61" s="49">
        <v>131</v>
      </c>
      <c r="E61" s="49"/>
      <c r="F61" s="49"/>
      <c r="G61" s="49"/>
      <c r="H61" s="49"/>
      <c r="I61" s="49"/>
      <c r="J61" s="49">
        <v>3930</v>
      </c>
      <c r="K61" s="49"/>
      <c r="L61" s="49"/>
      <c r="M61" s="49"/>
    </row>
    <row r="62" spans="1:13" x14ac:dyDescent="0.25">
      <c r="A62" s="78">
        <v>43535</v>
      </c>
      <c r="B62" s="49"/>
      <c r="C62" s="49"/>
      <c r="D62" s="49"/>
      <c r="E62" s="49"/>
      <c r="F62" s="49"/>
      <c r="G62" s="49">
        <v>260</v>
      </c>
      <c r="H62" s="49"/>
      <c r="I62" s="49"/>
      <c r="J62" s="49"/>
      <c r="K62" s="49"/>
      <c r="L62" s="49"/>
      <c r="M62" s="49"/>
    </row>
    <row r="63" spans="1:13" x14ac:dyDescent="0.25">
      <c r="A63" s="78">
        <v>43537</v>
      </c>
      <c r="B63" s="49">
        <v>67817</v>
      </c>
      <c r="C63" s="49"/>
      <c r="D63" s="49"/>
      <c r="E63" s="49">
        <v>87</v>
      </c>
      <c r="F63" s="49">
        <v>4200</v>
      </c>
      <c r="G63" s="49"/>
      <c r="H63" s="49"/>
      <c r="I63" s="49"/>
      <c r="J63" s="49"/>
      <c r="K63" s="49"/>
      <c r="L63" s="49"/>
      <c r="M63" s="49">
        <v>298</v>
      </c>
    </row>
    <row r="64" spans="1:13" x14ac:dyDescent="0.25">
      <c r="A64" s="78">
        <v>43538</v>
      </c>
      <c r="B64" s="49"/>
      <c r="C64" s="49"/>
      <c r="D64" s="49">
        <v>356</v>
      </c>
      <c r="E64" s="49"/>
      <c r="F64" s="49"/>
      <c r="G64" s="49"/>
      <c r="H64" s="49"/>
      <c r="I64" s="49"/>
      <c r="J64" s="49"/>
      <c r="K64" s="49"/>
      <c r="L64" s="49"/>
      <c r="M64" s="49"/>
    </row>
    <row r="65" spans="1:13" x14ac:dyDescent="0.25">
      <c r="A65" s="78">
        <v>43540</v>
      </c>
      <c r="B65" s="49"/>
      <c r="C65" s="49">
        <v>121994</v>
      </c>
      <c r="D65" s="49"/>
      <c r="E65" s="49"/>
      <c r="F65" s="49"/>
      <c r="G65" s="49"/>
      <c r="H65" s="49"/>
      <c r="I65" s="49"/>
      <c r="J65" s="49"/>
      <c r="K65" s="49"/>
      <c r="L65" s="49"/>
      <c r="M65" s="49"/>
    </row>
    <row r="66" spans="1:13" x14ac:dyDescent="0.25">
      <c r="A66" s="78">
        <v>43541</v>
      </c>
      <c r="B66" s="49"/>
      <c r="C66" s="49"/>
      <c r="D66" s="49">
        <v>170</v>
      </c>
      <c r="E66" s="49"/>
      <c r="F66" s="49"/>
      <c r="G66" s="49"/>
      <c r="H66" s="49"/>
      <c r="I66" s="49"/>
      <c r="J66" s="49">
        <v>5654</v>
      </c>
      <c r="K66" s="49"/>
      <c r="L66" s="49"/>
      <c r="M66" s="49"/>
    </row>
    <row r="67" spans="1:13" x14ac:dyDescent="0.25">
      <c r="A67" s="78">
        <v>43542</v>
      </c>
      <c r="B67" s="49"/>
      <c r="C67" s="49"/>
      <c r="D67" s="49"/>
      <c r="E67" s="49"/>
      <c r="F67" s="49"/>
      <c r="G67" s="49">
        <v>246</v>
      </c>
      <c r="H67" s="49"/>
      <c r="I67" s="49"/>
      <c r="J67" s="49"/>
      <c r="K67" s="49"/>
      <c r="L67" s="49"/>
      <c r="M67" s="49"/>
    </row>
    <row r="68" spans="1:13" x14ac:dyDescent="0.25">
      <c r="A68" s="78">
        <v>43544</v>
      </c>
      <c r="B68" s="49">
        <v>67817</v>
      </c>
      <c r="C68" s="49"/>
      <c r="D68" s="49"/>
      <c r="E68" s="49">
        <v>71</v>
      </c>
      <c r="F68" s="49">
        <v>4352</v>
      </c>
      <c r="G68" s="49"/>
      <c r="H68" s="49"/>
      <c r="I68" s="49"/>
      <c r="J68" s="49"/>
      <c r="K68" s="49"/>
      <c r="L68" s="49">
        <v>290</v>
      </c>
      <c r="M68" s="49">
        <v>305</v>
      </c>
    </row>
    <row r="69" spans="1:13" x14ac:dyDescent="0.25">
      <c r="A69" s="78">
        <v>43545</v>
      </c>
      <c r="B69" s="49"/>
      <c r="C69" s="49"/>
      <c r="D69" s="49">
        <v>338</v>
      </c>
      <c r="E69" s="49"/>
      <c r="F69" s="49"/>
      <c r="G69" s="49"/>
      <c r="H69" s="49">
        <v>374</v>
      </c>
      <c r="I69" s="49"/>
      <c r="J69" s="49"/>
      <c r="K69" s="49"/>
      <c r="L69" s="49"/>
      <c r="M69" s="49"/>
    </row>
    <row r="70" spans="1:13" x14ac:dyDescent="0.25">
      <c r="A70" s="78">
        <v>43547</v>
      </c>
      <c r="B70" s="49"/>
      <c r="C70" s="49">
        <v>121994</v>
      </c>
      <c r="D70" s="49"/>
      <c r="E70" s="49"/>
      <c r="F70" s="49"/>
      <c r="G70" s="49"/>
      <c r="H70" s="49"/>
      <c r="I70" s="49"/>
      <c r="J70" s="49"/>
      <c r="K70" s="49"/>
      <c r="L70" s="49"/>
      <c r="M70" s="49"/>
    </row>
    <row r="71" spans="1:13" x14ac:dyDescent="0.25">
      <c r="A71" s="78">
        <v>43548</v>
      </c>
      <c r="B71" s="49"/>
      <c r="C71" s="49"/>
      <c r="D71" s="49">
        <v>184</v>
      </c>
      <c r="E71" s="49"/>
      <c r="F71" s="49"/>
      <c r="G71" s="49"/>
      <c r="H71" s="49"/>
      <c r="I71" s="49"/>
      <c r="J71" s="49">
        <v>5462</v>
      </c>
      <c r="K71" s="49"/>
      <c r="L71" s="49"/>
      <c r="M71" s="49"/>
    </row>
    <row r="72" spans="1:13" x14ac:dyDescent="0.25">
      <c r="A72" s="78">
        <v>43549</v>
      </c>
      <c r="B72" s="49"/>
      <c r="C72" s="49"/>
      <c r="D72" s="49"/>
      <c r="E72" s="49"/>
      <c r="F72" s="49"/>
      <c r="G72" s="49">
        <v>251</v>
      </c>
      <c r="H72" s="49"/>
      <c r="I72" s="49"/>
      <c r="J72" s="49"/>
      <c r="K72" s="49"/>
      <c r="L72" s="49"/>
      <c r="M72" s="49"/>
    </row>
    <row r="73" spans="1:13" x14ac:dyDescent="0.25">
      <c r="A73" s="78">
        <v>43550</v>
      </c>
      <c r="B73" s="49"/>
      <c r="C73" s="49"/>
      <c r="D73" s="49"/>
      <c r="E73" s="49"/>
      <c r="F73" s="49"/>
      <c r="G73" s="49"/>
      <c r="H73" s="49"/>
      <c r="I73" s="49"/>
      <c r="J73" s="49"/>
      <c r="K73" s="49"/>
      <c r="L73" s="49"/>
      <c r="M73" s="49"/>
    </row>
    <row r="74" spans="1:13" x14ac:dyDescent="0.25">
      <c r="A74" s="78">
        <v>43551</v>
      </c>
      <c r="B74" s="49">
        <v>67817</v>
      </c>
      <c r="C74" s="49"/>
      <c r="D74" s="49"/>
      <c r="E74" s="49">
        <v>58</v>
      </c>
      <c r="F74" s="49">
        <v>4306</v>
      </c>
      <c r="G74" s="49"/>
      <c r="H74" s="49">
        <v>353</v>
      </c>
      <c r="I74" s="49"/>
      <c r="J74" s="49"/>
      <c r="K74" s="49"/>
      <c r="L74" s="49">
        <v>304</v>
      </c>
      <c r="M74" s="49">
        <v>303</v>
      </c>
    </row>
    <row r="75" spans="1:13" x14ac:dyDescent="0.25">
      <c r="A75" s="78">
        <v>43552</v>
      </c>
      <c r="B75" s="49"/>
      <c r="C75" s="49"/>
      <c r="D75" s="49">
        <v>359</v>
      </c>
      <c r="E75" s="49"/>
      <c r="F75" s="49"/>
      <c r="G75" s="49"/>
      <c r="H75" s="49"/>
      <c r="I75" s="49"/>
      <c r="J75" s="49"/>
      <c r="K75" s="49"/>
      <c r="L75" s="49"/>
      <c r="M75" s="49"/>
    </row>
    <row r="76" spans="1:13" x14ac:dyDescent="0.25">
      <c r="A76" s="78">
        <v>43554</v>
      </c>
      <c r="B76" s="49"/>
      <c r="C76" s="49">
        <v>121994</v>
      </c>
      <c r="D76" s="49"/>
      <c r="E76" s="49"/>
      <c r="F76" s="49"/>
      <c r="G76" s="49"/>
      <c r="H76" s="49"/>
      <c r="I76" s="49"/>
      <c r="J76" s="49"/>
      <c r="K76" s="49"/>
      <c r="L76" s="49"/>
      <c r="M76" s="49"/>
    </row>
    <row r="77" spans="1:13" x14ac:dyDescent="0.25">
      <c r="A77" s="78">
        <v>43555</v>
      </c>
      <c r="B77" s="49"/>
      <c r="C77" s="49"/>
      <c r="D77" s="49">
        <v>215</v>
      </c>
      <c r="E77" s="49">
        <v>63</v>
      </c>
      <c r="F77" s="49">
        <v>4182</v>
      </c>
      <c r="G77" s="49"/>
      <c r="H77" s="49"/>
      <c r="I77" s="49">
        <v>116</v>
      </c>
      <c r="J77" s="49">
        <v>6348</v>
      </c>
      <c r="K77" s="49"/>
      <c r="L77" s="49">
        <v>356</v>
      </c>
      <c r="M77" s="49"/>
    </row>
  </sheetData>
  <mergeCells count="1">
    <mergeCell ref="B8:M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E251"/>
  <sheetViews>
    <sheetView workbookViewId="0">
      <selection activeCell="E8" sqref="E8"/>
    </sheetView>
  </sheetViews>
  <sheetFormatPr defaultRowHeight="15" x14ac:dyDescent="0.25"/>
  <cols>
    <col min="1" max="1" width="31.42578125" customWidth="1"/>
    <col min="5" max="5" width="46.42578125" bestFit="1" customWidth="1"/>
  </cols>
  <sheetData>
    <row r="1" spans="1:5" x14ac:dyDescent="0.25">
      <c r="A1" s="105" t="s">
        <v>261</v>
      </c>
      <c r="B1" s="105"/>
      <c r="D1" s="105" t="s">
        <v>262</v>
      </c>
      <c r="E1" s="105"/>
    </row>
    <row r="2" spans="1:5" x14ac:dyDescent="0.25">
      <c r="A2" t="s">
        <v>119</v>
      </c>
      <c r="B2" t="s">
        <v>118</v>
      </c>
      <c r="D2" t="s">
        <v>118</v>
      </c>
      <c r="E2" t="s">
        <v>119</v>
      </c>
    </row>
    <row r="3" spans="1:5" x14ac:dyDescent="0.25">
      <c r="A3" t="s">
        <v>263</v>
      </c>
      <c r="B3" t="s">
        <v>264</v>
      </c>
      <c r="D3" t="s">
        <v>264</v>
      </c>
      <c r="E3" t="s">
        <v>263</v>
      </c>
    </row>
    <row r="4" spans="1:5" x14ac:dyDescent="0.25">
      <c r="A4" t="s">
        <v>265</v>
      </c>
      <c r="B4" t="s">
        <v>185</v>
      </c>
      <c r="D4" t="s">
        <v>185</v>
      </c>
      <c r="E4" t="s">
        <v>265</v>
      </c>
    </row>
    <row r="5" spans="1:5" x14ac:dyDescent="0.25">
      <c r="A5" t="s">
        <v>266</v>
      </c>
      <c r="B5" t="s">
        <v>208</v>
      </c>
      <c r="D5" t="s">
        <v>208</v>
      </c>
      <c r="E5" t="s">
        <v>266</v>
      </c>
    </row>
    <row r="6" spans="1:5" x14ac:dyDescent="0.25">
      <c r="A6" t="s">
        <v>267</v>
      </c>
      <c r="B6" t="s">
        <v>268</v>
      </c>
      <c r="D6" t="s">
        <v>268</v>
      </c>
      <c r="E6" t="s">
        <v>267</v>
      </c>
    </row>
    <row r="7" spans="1:5" x14ac:dyDescent="0.25">
      <c r="A7" t="s">
        <v>269</v>
      </c>
      <c r="B7" t="s">
        <v>220</v>
      </c>
      <c r="D7" t="s">
        <v>220</v>
      </c>
      <c r="E7" t="s">
        <v>269</v>
      </c>
    </row>
    <row r="8" spans="1:5" x14ac:dyDescent="0.25">
      <c r="A8" t="s">
        <v>270</v>
      </c>
      <c r="B8" t="s">
        <v>271</v>
      </c>
      <c r="D8" t="s">
        <v>271</v>
      </c>
      <c r="E8" t="s">
        <v>270</v>
      </c>
    </row>
    <row r="9" spans="1:5" x14ac:dyDescent="0.25">
      <c r="A9" t="s">
        <v>272</v>
      </c>
      <c r="B9" t="s">
        <v>273</v>
      </c>
      <c r="D9" t="s">
        <v>273</v>
      </c>
      <c r="E9" t="s">
        <v>272</v>
      </c>
    </row>
    <row r="10" spans="1:5" x14ac:dyDescent="0.25">
      <c r="A10" t="s">
        <v>274</v>
      </c>
      <c r="B10" t="s">
        <v>239</v>
      </c>
      <c r="D10" t="s">
        <v>239</v>
      </c>
      <c r="E10" t="s">
        <v>274</v>
      </c>
    </row>
    <row r="11" spans="1:5" x14ac:dyDescent="0.25">
      <c r="A11" t="s">
        <v>275</v>
      </c>
      <c r="B11" t="s">
        <v>230</v>
      </c>
      <c r="D11" t="s">
        <v>230</v>
      </c>
      <c r="E11" t="s">
        <v>275</v>
      </c>
    </row>
    <row r="12" spans="1:5" x14ac:dyDescent="0.25">
      <c r="A12" t="s">
        <v>276</v>
      </c>
      <c r="B12" t="s">
        <v>248</v>
      </c>
      <c r="D12" t="s">
        <v>248</v>
      </c>
      <c r="E12" t="s">
        <v>276</v>
      </c>
    </row>
    <row r="13" spans="1:5" x14ac:dyDescent="0.25">
      <c r="A13" t="s">
        <v>277</v>
      </c>
      <c r="B13" t="s">
        <v>278</v>
      </c>
      <c r="D13" t="s">
        <v>278</v>
      </c>
      <c r="E13" t="s">
        <v>277</v>
      </c>
    </row>
    <row r="14" spans="1:5" x14ac:dyDescent="0.25">
      <c r="A14" t="s">
        <v>279</v>
      </c>
      <c r="B14" t="s">
        <v>280</v>
      </c>
      <c r="D14" t="s">
        <v>280</v>
      </c>
      <c r="E14" t="s">
        <v>279</v>
      </c>
    </row>
    <row r="15" spans="1:5" x14ac:dyDescent="0.25">
      <c r="A15" t="s">
        <v>281</v>
      </c>
      <c r="B15" t="s">
        <v>282</v>
      </c>
      <c r="D15" t="s">
        <v>282</v>
      </c>
      <c r="E15" t="s">
        <v>281</v>
      </c>
    </row>
    <row r="16" spans="1:5" x14ac:dyDescent="0.25">
      <c r="A16" t="s">
        <v>283</v>
      </c>
      <c r="B16" t="s">
        <v>231</v>
      </c>
      <c r="D16" t="s">
        <v>231</v>
      </c>
      <c r="E16" t="s">
        <v>283</v>
      </c>
    </row>
    <row r="17" spans="1:5" x14ac:dyDescent="0.25">
      <c r="A17" t="s">
        <v>284</v>
      </c>
      <c r="B17" t="s">
        <v>234</v>
      </c>
      <c r="D17" t="s">
        <v>234</v>
      </c>
      <c r="E17" t="s">
        <v>284</v>
      </c>
    </row>
    <row r="18" spans="1:5" x14ac:dyDescent="0.25">
      <c r="A18" t="s">
        <v>285</v>
      </c>
      <c r="B18" t="s">
        <v>223</v>
      </c>
      <c r="D18" t="s">
        <v>223</v>
      </c>
      <c r="E18" t="s">
        <v>285</v>
      </c>
    </row>
    <row r="19" spans="1:5" x14ac:dyDescent="0.25">
      <c r="A19" t="s">
        <v>286</v>
      </c>
      <c r="B19" t="s">
        <v>250</v>
      </c>
      <c r="D19" t="s">
        <v>250</v>
      </c>
      <c r="E19" t="s">
        <v>286</v>
      </c>
    </row>
    <row r="20" spans="1:5" x14ac:dyDescent="0.25">
      <c r="A20" t="s">
        <v>287</v>
      </c>
      <c r="B20" t="s">
        <v>288</v>
      </c>
      <c r="D20" t="s">
        <v>288</v>
      </c>
      <c r="E20" t="s">
        <v>287</v>
      </c>
    </row>
    <row r="21" spans="1:5" x14ac:dyDescent="0.25">
      <c r="A21" t="s">
        <v>289</v>
      </c>
      <c r="B21" t="s">
        <v>217</v>
      </c>
      <c r="D21" t="s">
        <v>217</v>
      </c>
      <c r="E21" t="s">
        <v>289</v>
      </c>
    </row>
    <row r="22" spans="1:5" x14ac:dyDescent="0.25">
      <c r="A22" t="s">
        <v>290</v>
      </c>
      <c r="B22" t="s">
        <v>291</v>
      </c>
      <c r="D22" t="s">
        <v>291</v>
      </c>
      <c r="E22" t="s">
        <v>290</v>
      </c>
    </row>
    <row r="23" spans="1:5" x14ac:dyDescent="0.25">
      <c r="A23" t="s">
        <v>292</v>
      </c>
      <c r="B23" t="s">
        <v>183</v>
      </c>
      <c r="D23" t="s">
        <v>183</v>
      </c>
      <c r="E23" t="s">
        <v>292</v>
      </c>
    </row>
    <row r="24" spans="1:5" x14ac:dyDescent="0.25">
      <c r="A24" t="s">
        <v>293</v>
      </c>
      <c r="B24" t="s">
        <v>182</v>
      </c>
      <c r="D24" t="s">
        <v>182</v>
      </c>
      <c r="E24" t="s">
        <v>293</v>
      </c>
    </row>
    <row r="25" spans="1:5" x14ac:dyDescent="0.25">
      <c r="A25" t="s">
        <v>8</v>
      </c>
      <c r="B25" t="s">
        <v>126</v>
      </c>
      <c r="D25" t="s">
        <v>126</v>
      </c>
      <c r="E25" t="s">
        <v>8</v>
      </c>
    </row>
    <row r="26" spans="1:5" x14ac:dyDescent="0.25">
      <c r="A26" t="s">
        <v>294</v>
      </c>
      <c r="B26" t="s">
        <v>295</v>
      </c>
      <c r="D26" t="s">
        <v>295</v>
      </c>
      <c r="E26" t="s">
        <v>294</v>
      </c>
    </row>
    <row r="27" spans="1:5" x14ac:dyDescent="0.25">
      <c r="A27" t="s">
        <v>296</v>
      </c>
      <c r="B27" t="s">
        <v>297</v>
      </c>
      <c r="D27" t="s">
        <v>297</v>
      </c>
      <c r="E27" t="s">
        <v>296</v>
      </c>
    </row>
    <row r="28" spans="1:5" x14ac:dyDescent="0.25">
      <c r="A28" t="s">
        <v>22</v>
      </c>
      <c r="B28" t="s">
        <v>222</v>
      </c>
      <c r="D28" t="s">
        <v>222</v>
      </c>
      <c r="E28" t="s">
        <v>22</v>
      </c>
    </row>
    <row r="29" spans="1:5" x14ac:dyDescent="0.25">
      <c r="A29" t="s">
        <v>298</v>
      </c>
      <c r="B29" t="s">
        <v>245</v>
      </c>
      <c r="D29" t="s">
        <v>245</v>
      </c>
      <c r="E29" t="s">
        <v>298</v>
      </c>
    </row>
    <row r="30" spans="1:5" x14ac:dyDescent="0.25">
      <c r="A30" t="s">
        <v>299</v>
      </c>
      <c r="B30" t="s">
        <v>300</v>
      </c>
      <c r="D30" t="s">
        <v>300</v>
      </c>
      <c r="E30" t="s">
        <v>299</v>
      </c>
    </row>
    <row r="31" spans="1:5" x14ac:dyDescent="0.25">
      <c r="A31" t="s">
        <v>301</v>
      </c>
      <c r="B31" t="s">
        <v>302</v>
      </c>
      <c r="D31" t="s">
        <v>302</v>
      </c>
      <c r="E31" t="s">
        <v>301</v>
      </c>
    </row>
    <row r="32" spans="1:5" x14ac:dyDescent="0.25">
      <c r="A32" t="s">
        <v>303</v>
      </c>
      <c r="B32" t="s">
        <v>304</v>
      </c>
      <c r="D32" t="s">
        <v>304</v>
      </c>
      <c r="E32" t="s">
        <v>303</v>
      </c>
    </row>
    <row r="33" spans="1:5" x14ac:dyDescent="0.25">
      <c r="A33" t="s">
        <v>305</v>
      </c>
      <c r="B33" t="s">
        <v>306</v>
      </c>
      <c r="D33" t="s">
        <v>306</v>
      </c>
      <c r="E33" t="s">
        <v>305</v>
      </c>
    </row>
    <row r="34" spans="1:5" x14ac:dyDescent="0.25">
      <c r="A34" t="s">
        <v>307</v>
      </c>
      <c r="B34" t="s">
        <v>308</v>
      </c>
      <c r="D34" t="s">
        <v>308</v>
      </c>
      <c r="E34" t="s">
        <v>307</v>
      </c>
    </row>
    <row r="35" spans="1:5" x14ac:dyDescent="0.25">
      <c r="A35" t="s">
        <v>309</v>
      </c>
      <c r="B35" t="s">
        <v>310</v>
      </c>
      <c r="D35" t="s">
        <v>310</v>
      </c>
      <c r="E35" t="s">
        <v>309</v>
      </c>
    </row>
    <row r="36" spans="1:5" x14ac:dyDescent="0.25">
      <c r="A36" t="s">
        <v>311</v>
      </c>
      <c r="B36" t="s">
        <v>312</v>
      </c>
      <c r="D36" t="s">
        <v>312</v>
      </c>
      <c r="E36" t="s">
        <v>311</v>
      </c>
    </row>
    <row r="37" spans="1:5" x14ac:dyDescent="0.25">
      <c r="A37" t="s">
        <v>313</v>
      </c>
      <c r="B37" t="s">
        <v>314</v>
      </c>
      <c r="D37" t="s">
        <v>314</v>
      </c>
      <c r="E37" t="s">
        <v>313</v>
      </c>
    </row>
    <row r="38" spans="1:5" x14ac:dyDescent="0.25">
      <c r="A38" t="s">
        <v>315</v>
      </c>
      <c r="B38" t="s">
        <v>316</v>
      </c>
      <c r="D38" t="s">
        <v>316</v>
      </c>
      <c r="E38" t="s">
        <v>315</v>
      </c>
    </row>
    <row r="39" spans="1:5" x14ac:dyDescent="0.25">
      <c r="A39" t="s">
        <v>317</v>
      </c>
      <c r="B39" t="s">
        <v>318</v>
      </c>
      <c r="D39" t="s">
        <v>318</v>
      </c>
      <c r="E39" t="s">
        <v>317</v>
      </c>
    </row>
    <row r="40" spans="1:5" x14ac:dyDescent="0.25">
      <c r="A40" t="s">
        <v>319</v>
      </c>
      <c r="B40" t="s">
        <v>320</v>
      </c>
      <c r="D40" t="s">
        <v>320</v>
      </c>
      <c r="E40" t="s">
        <v>319</v>
      </c>
    </row>
    <row r="41" spans="1:5" x14ac:dyDescent="0.25">
      <c r="A41" t="s">
        <v>321</v>
      </c>
      <c r="B41" t="s">
        <v>322</v>
      </c>
      <c r="D41" t="s">
        <v>322</v>
      </c>
      <c r="E41" t="s">
        <v>321</v>
      </c>
    </row>
    <row r="42" spans="1:5" x14ac:dyDescent="0.25">
      <c r="A42" t="s">
        <v>323</v>
      </c>
      <c r="B42" t="s">
        <v>227</v>
      </c>
      <c r="D42" t="s">
        <v>227</v>
      </c>
      <c r="E42" t="s">
        <v>323</v>
      </c>
    </row>
    <row r="43" spans="1:5" x14ac:dyDescent="0.25">
      <c r="A43" t="s">
        <v>324</v>
      </c>
      <c r="B43" t="s">
        <v>325</v>
      </c>
      <c r="D43" t="s">
        <v>325</v>
      </c>
      <c r="E43" t="s">
        <v>324</v>
      </c>
    </row>
    <row r="44" spans="1:5" x14ac:dyDescent="0.25">
      <c r="A44" t="s">
        <v>326</v>
      </c>
      <c r="B44" t="s">
        <v>240</v>
      </c>
      <c r="D44" t="s">
        <v>240</v>
      </c>
      <c r="E44" t="s">
        <v>326</v>
      </c>
    </row>
    <row r="45" spans="1:5" x14ac:dyDescent="0.25">
      <c r="A45" t="s">
        <v>327</v>
      </c>
      <c r="B45" t="s">
        <v>179</v>
      </c>
      <c r="D45" t="s">
        <v>179</v>
      </c>
      <c r="E45" t="s">
        <v>327</v>
      </c>
    </row>
    <row r="46" spans="1:5" x14ac:dyDescent="0.25">
      <c r="A46" t="s">
        <v>328</v>
      </c>
      <c r="B46" t="s">
        <v>194</v>
      </c>
      <c r="D46" t="s">
        <v>194</v>
      </c>
      <c r="E46" t="s">
        <v>328</v>
      </c>
    </row>
    <row r="47" spans="1:5" x14ac:dyDescent="0.25">
      <c r="A47" t="s">
        <v>329</v>
      </c>
      <c r="B47" t="s">
        <v>191</v>
      </c>
      <c r="D47" t="s">
        <v>191</v>
      </c>
      <c r="E47" t="s">
        <v>329</v>
      </c>
    </row>
    <row r="48" spans="1:5" x14ac:dyDescent="0.25">
      <c r="A48" t="s">
        <v>330</v>
      </c>
      <c r="B48" t="s">
        <v>190</v>
      </c>
      <c r="D48" t="s">
        <v>190</v>
      </c>
      <c r="E48" t="s">
        <v>330</v>
      </c>
    </row>
    <row r="49" spans="1:5" x14ac:dyDescent="0.25">
      <c r="A49" t="s">
        <v>331</v>
      </c>
      <c r="B49" t="s">
        <v>332</v>
      </c>
      <c r="D49" t="s">
        <v>332</v>
      </c>
      <c r="E49" t="s">
        <v>331</v>
      </c>
    </row>
    <row r="50" spans="1:5" x14ac:dyDescent="0.25">
      <c r="A50" t="s">
        <v>333</v>
      </c>
      <c r="B50" t="s">
        <v>334</v>
      </c>
      <c r="D50" t="s">
        <v>334</v>
      </c>
      <c r="E50" t="s">
        <v>333</v>
      </c>
    </row>
    <row r="51" spans="1:5" x14ac:dyDescent="0.25">
      <c r="A51" t="s">
        <v>335</v>
      </c>
      <c r="B51" t="s">
        <v>174</v>
      </c>
      <c r="D51" t="s">
        <v>174</v>
      </c>
      <c r="E51" t="s">
        <v>335</v>
      </c>
    </row>
    <row r="52" spans="1:5" x14ac:dyDescent="0.25">
      <c r="A52" t="s">
        <v>336</v>
      </c>
      <c r="B52" t="s">
        <v>337</v>
      </c>
      <c r="D52" t="s">
        <v>337</v>
      </c>
      <c r="E52" t="s">
        <v>336</v>
      </c>
    </row>
    <row r="53" spans="1:5" x14ac:dyDescent="0.25">
      <c r="A53" t="s">
        <v>338</v>
      </c>
      <c r="B53" t="s">
        <v>339</v>
      </c>
      <c r="D53" t="s">
        <v>339</v>
      </c>
      <c r="E53" t="s">
        <v>338</v>
      </c>
    </row>
    <row r="54" spans="1:5" x14ac:dyDescent="0.25">
      <c r="A54" t="s">
        <v>340</v>
      </c>
      <c r="B54" t="s">
        <v>244</v>
      </c>
      <c r="D54" t="s">
        <v>244</v>
      </c>
      <c r="E54" t="s">
        <v>340</v>
      </c>
    </row>
    <row r="55" spans="1:5" x14ac:dyDescent="0.25">
      <c r="A55" t="s">
        <v>341</v>
      </c>
      <c r="B55" t="s">
        <v>342</v>
      </c>
      <c r="D55" t="s">
        <v>342</v>
      </c>
      <c r="E55" t="s">
        <v>341</v>
      </c>
    </row>
    <row r="56" spans="1:5" x14ac:dyDescent="0.25">
      <c r="A56" t="s">
        <v>343</v>
      </c>
      <c r="B56" t="s">
        <v>344</v>
      </c>
      <c r="D56" t="s">
        <v>344</v>
      </c>
      <c r="E56" t="s">
        <v>343</v>
      </c>
    </row>
    <row r="57" spans="1:5" x14ac:dyDescent="0.25">
      <c r="A57" t="s">
        <v>345</v>
      </c>
      <c r="B57" t="s">
        <v>346</v>
      </c>
      <c r="D57" t="s">
        <v>346</v>
      </c>
      <c r="E57" t="s">
        <v>345</v>
      </c>
    </row>
    <row r="58" spans="1:5" x14ac:dyDescent="0.25">
      <c r="A58" t="s">
        <v>9</v>
      </c>
      <c r="B58" t="s">
        <v>127</v>
      </c>
      <c r="D58" t="s">
        <v>127</v>
      </c>
      <c r="E58" t="s">
        <v>9</v>
      </c>
    </row>
    <row r="59" spans="1:5" x14ac:dyDescent="0.25">
      <c r="A59" t="s">
        <v>347</v>
      </c>
      <c r="B59" t="s">
        <v>228</v>
      </c>
      <c r="D59" t="s">
        <v>228</v>
      </c>
      <c r="E59" t="s">
        <v>347</v>
      </c>
    </row>
    <row r="60" spans="1:5" x14ac:dyDescent="0.25">
      <c r="A60" t="s">
        <v>348</v>
      </c>
      <c r="B60" t="s">
        <v>233</v>
      </c>
      <c r="D60" t="s">
        <v>233</v>
      </c>
      <c r="E60" t="s">
        <v>348</v>
      </c>
    </row>
    <row r="61" spans="1:5" x14ac:dyDescent="0.25">
      <c r="A61" t="s">
        <v>349</v>
      </c>
      <c r="B61" t="s">
        <v>350</v>
      </c>
      <c r="D61" t="s">
        <v>350</v>
      </c>
      <c r="E61" t="s">
        <v>349</v>
      </c>
    </row>
    <row r="62" spans="1:5" x14ac:dyDescent="0.25">
      <c r="A62" t="s">
        <v>351</v>
      </c>
      <c r="B62" t="s">
        <v>352</v>
      </c>
      <c r="D62" t="s">
        <v>352</v>
      </c>
      <c r="E62" t="s">
        <v>351</v>
      </c>
    </row>
    <row r="63" spans="1:5" x14ac:dyDescent="0.25">
      <c r="A63" t="s">
        <v>353</v>
      </c>
      <c r="B63" t="s">
        <v>354</v>
      </c>
      <c r="D63" t="s">
        <v>354</v>
      </c>
      <c r="E63" t="s">
        <v>353</v>
      </c>
    </row>
    <row r="64" spans="1:5" x14ac:dyDescent="0.25">
      <c r="A64" t="s">
        <v>355</v>
      </c>
      <c r="B64" t="s">
        <v>210</v>
      </c>
      <c r="D64" t="s">
        <v>210</v>
      </c>
      <c r="E64" t="s">
        <v>355</v>
      </c>
    </row>
    <row r="65" spans="1:5" x14ac:dyDescent="0.25">
      <c r="A65" t="s">
        <v>356</v>
      </c>
      <c r="B65" t="s">
        <v>170</v>
      </c>
      <c r="D65" t="s">
        <v>170</v>
      </c>
      <c r="E65" t="s">
        <v>356</v>
      </c>
    </row>
    <row r="66" spans="1:5" x14ac:dyDescent="0.25">
      <c r="A66" t="s">
        <v>357</v>
      </c>
      <c r="B66" t="s">
        <v>229</v>
      </c>
      <c r="D66" t="s">
        <v>229</v>
      </c>
      <c r="E66" t="s">
        <v>357</v>
      </c>
    </row>
    <row r="67" spans="1:5" x14ac:dyDescent="0.25">
      <c r="A67" t="s">
        <v>358</v>
      </c>
      <c r="B67" t="s">
        <v>193</v>
      </c>
      <c r="D67" t="s">
        <v>193</v>
      </c>
      <c r="E67" t="s">
        <v>358</v>
      </c>
    </row>
    <row r="68" spans="1:5" x14ac:dyDescent="0.25">
      <c r="A68" t="s">
        <v>359</v>
      </c>
      <c r="B68" t="s">
        <v>197</v>
      </c>
      <c r="D68" t="s">
        <v>197</v>
      </c>
      <c r="E68" t="s">
        <v>359</v>
      </c>
    </row>
    <row r="69" spans="1:5" x14ac:dyDescent="0.25">
      <c r="A69" t="s">
        <v>360</v>
      </c>
      <c r="B69" t="s">
        <v>205</v>
      </c>
      <c r="D69" t="s">
        <v>205</v>
      </c>
      <c r="E69" t="s">
        <v>360</v>
      </c>
    </row>
    <row r="70" spans="1:5" x14ac:dyDescent="0.25">
      <c r="A70" t="s">
        <v>7</v>
      </c>
      <c r="B70" t="s">
        <v>145</v>
      </c>
      <c r="D70" t="s">
        <v>145</v>
      </c>
      <c r="E70" t="s">
        <v>7</v>
      </c>
    </row>
    <row r="71" spans="1:5" x14ac:dyDescent="0.25">
      <c r="A71" t="s">
        <v>361</v>
      </c>
      <c r="B71" t="s">
        <v>362</v>
      </c>
      <c r="D71" t="s">
        <v>362</v>
      </c>
      <c r="E71" t="s">
        <v>361</v>
      </c>
    </row>
    <row r="72" spans="1:5" x14ac:dyDescent="0.25">
      <c r="A72" t="s">
        <v>363</v>
      </c>
      <c r="B72" t="s">
        <v>200</v>
      </c>
      <c r="D72" t="s">
        <v>200</v>
      </c>
      <c r="E72" t="s">
        <v>363</v>
      </c>
    </row>
    <row r="73" spans="1:5" x14ac:dyDescent="0.25">
      <c r="A73" t="s">
        <v>364</v>
      </c>
      <c r="B73" t="s">
        <v>365</v>
      </c>
      <c r="D73" t="s">
        <v>365</v>
      </c>
      <c r="E73" t="s">
        <v>364</v>
      </c>
    </row>
    <row r="74" spans="1:5" x14ac:dyDescent="0.25">
      <c r="A74" t="s">
        <v>366</v>
      </c>
      <c r="B74" t="s">
        <v>367</v>
      </c>
      <c r="D74" t="s">
        <v>367</v>
      </c>
      <c r="E74" t="s">
        <v>366</v>
      </c>
    </row>
    <row r="75" spans="1:5" x14ac:dyDescent="0.25">
      <c r="A75" t="s">
        <v>368</v>
      </c>
      <c r="B75" t="s">
        <v>369</v>
      </c>
      <c r="D75" t="s">
        <v>369</v>
      </c>
      <c r="E75" t="s">
        <v>368</v>
      </c>
    </row>
    <row r="76" spans="1:5" x14ac:dyDescent="0.25">
      <c r="A76" t="s">
        <v>370</v>
      </c>
      <c r="B76" t="s">
        <v>371</v>
      </c>
      <c r="D76" t="s">
        <v>371</v>
      </c>
      <c r="E76" t="s">
        <v>370</v>
      </c>
    </row>
    <row r="77" spans="1:5" x14ac:dyDescent="0.25">
      <c r="A77" t="s">
        <v>372</v>
      </c>
      <c r="B77" t="s">
        <v>373</v>
      </c>
      <c r="D77" t="s">
        <v>373</v>
      </c>
      <c r="E77" t="s">
        <v>372</v>
      </c>
    </row>
    <row r="78" spans="1:5" x14ac:dyDescent="0.25">
      <c r="A78" t="s">
        <v>374</v>
      </c>
      <c r="B78" t="s">
        <v>375</v>
      </c>
      <c r="D78" t="s">
        <v>375</v>
      </c>
      <c r="E78" t="s">
        <v>374</v>
      </c>
    </row>
    <row r="79" spans="1:5" x14ac:dyDescent="0.25">
      <c r="A79" t="s">
        <v>376</v>
      </c>
      <c r="B79" t="s">
        <v>377</v>
      </c>
      <c r="D79" t="s">
        <v>377</v>
      </c>
      <c r="E79" t="s">
        <v>376</v>
      </c>
    </row>
    <row r="80" spans="1:5" x14ac:dyDescent="0.25">
      <c r="A80" t="s">
        <v>378</v>
      </c>
      <c r="B80" t="s">
        <v>242</v>
      </c>
      <c r="D80" t="s">
        <v>242</v>
      </c>
      <c r="E80" t="s">
        <v>378</v>
      </c>
    </row>
    <row r="81" spans="1:5" x14ac:dyDescent="0.25">
      <c r="A81" t="s">
        <v>379</v>
      </c>
      <c r="B81" t="s">
        <v>380</v>
      </c>
      <c r="D81" t="s">
        <v>380</v>
      </c>
      <c r="E81" t="s">
        <v>379</v>
      </c>
    </row>
    <row r="82" spans="1:5" x14ac:dyDescent="0.25">
      <c r="A82" t="s">
        <v>381</v>
      </c>
      <c r="B82" t="s">
        <v>382</v>
      </c>
      <c r="D82" t="s">
        <v>382</v>
      </c>
      <c r="E82" t="s">
        <v>381</v>
      </c>
    </row>
    <row r="83" spans="1:5" x14ac:dyDescent="0.25">
      <c r="A83" t="s">
        <v>383</v>
      </c>
      <c r="B83" t="s">
        <v>201</v>
      </c>
      <c r="D83" t="s">
        <v>201</v>
      </c>
      <c r="E83" t="s">
        <v>383</v>
      </c>
    </row>
    <row r="84" spans="1:5" x14ac:dyDescent="0.25">
      <c r="A84" t="s">
        <v>384</v>
      </c>
      <c r="B84" t="s">
        <v>385</v>
      </c>
      <c r="D84" t="s">
        <v>385</v>
      </c>
      <c r="E84" t="s">
        <v>384</v>
      </c>
    </row>
    <row r="85" spans="1:5" x14ac:dyDescent="0.25">
      <c r="A85" t="s">
        <v>386</v>
      </c>
      <c r="B85" t="s">
        <v>173</v>
      </c>
      <c r="D85" t="s">
        <v>173</v>
      </c>
      <c r="E85" t="s">
        <v>386</v>
      </c>
    </row>
    <row r="86" spans="1:5" x14ac:dyDescent="0.25">
      <c r="A86" t="s">
        <v>387</v>
      </c>
      <c r="B86" t="s">
        <v>388</v>
      </c>
      <c r="D86" t="s">
        <v>388</v>
      </c>
      <c r="E86" t="s">
        <v>387</v>
      </c>
    </row>
    <row r="87" spans="1:5" x14ac:dyDescent="0.25">
      <c r="A87" t="s">
        <v>389</v>
      </c>
      <c r="B87" t="s">
        <v>171</v>
      </c>
      <c r="D87" t="s">
        <v>171</v>
      </c>
      <c r="E87" t="s">
        <v>389</v>
      </c>
    </row>
    <row r="88" spans="1:5" x14ac:dyDescent="0.25">
      <c r="A88" t="s">
        <v>390</v>
      </c>
      <c r="B88" t="s">
        <v>184</v>
      </c>
      <c r="D88" t="s">
        <v>184</v>
      </c>
      <c r="E88" t="s">
        <v>390</v>
      </c>
    </row>
    <row r="89" spans="1:5" x14ac:dyDescent="0.25">
      <c r="A89" t="s">
        <v>391</v>
      </c>
      <c r="B89" t="s">
        <v>392</v>
      </c>
      <c r="D89" t="s">
        <v>392</v>
      </c>
      <c r="E89" t="s">
        <v>391</v>
      </c>
    </row>
    <row r="90" spans="1:5" x14ac:dyDescent="0.25">
      <c r="A90" t="s">
        <v>6</v>
      </c>
      <c r="B90" t="s">
        <v>146</v>
      </c>
      <c r="D90" t="s">
        <v>146</v>
      </c>
      <c r="E90" t="s">
        <v>6</v>
      </c>
    </row>
    <row r="91" spans="1:5" x14ac:dyDescent="0.25">
      <c r="A91" t="s">
        <v>393</v>
      </c>
      <c r="B91" t="s">
        <v>394</v>
      </c>
      <c r="D91" t="s">
        <v>394</v>
      </c>
      <c r="E91" t="s">
        <v>393</v>
      </c>
    </row>
    <row r="92" spans="1:5" x14ac:dyDescent="0.25">
      <c r="A92" t="s">
        <v>395</v>
      </c>
      <c r="B92" t="s">
        <v>396</v>
      </c>
      <c r="D92" t="s">
        <v>396</v>
      </c>
      <c r="E92" t="s">
        <v>395</v>
      </c>
    </row>
    <row r="93" spans="1:5" x14ac:dyDescent="0.25">
      <c r="A93" t="s">
        <v>397</v>
      </c>
      <c r="B93" t="s">
        <v>398</v>
      </c>
      <c r="D93" t="s">
        <v>398</v>
      </c>
      <c r="E93" t="s">
        <v>397</v>
      </c>
    </row>
    <row r="94" spans="1:5" x14ac:dyDescent="0.25">
      <c r="A94" t="s">
        <v>399</v>
      </c>
      <c r="B94" t="s">
        <v>400</v>
      </c>
      <c r="D94" t="s">
        <v>400</v>
      </c>
      <c r="E94" t="s">
        <v>399</v>
      </c>
    </row>
    <row r="95" spans="1:5" x14ac:dyDescent="0.25">
      <c r="A95" t="s">
        <v>401</v>
      </c>
      <c r="B95" t="s">
        <v>402</v>
      </c>
      <c r="D95" t="s">
        <v>402</v>
      </c>
      <c r="E95" t="s">
        <v>401</v>
      </c>
    </row>
    <row r="96" spans="1:5" x14ac:dyDescent="0.25">
      <c r="A96" t="s">
        <v>403</v>
      </c>
      <c r="B96" t="s">
        <v>404</v>
      </c>
      <c r="C96" s="22"/>
      <c r="D96" t="s">
        <v>404</v>
      </c>
      <c r="E96" t="s">
        <v>403</v>
      </c>
    </row>
    <row r="97" spans="1:5" x14ac:dyDescent="0.25">
      <c r="A97" t="s">
        <v>405</v>
      </c>
      <c r="B97" t="s">
        <v>406</v>
      </c>
      <c r="C97" s="22"/>
      <c r="D97" t="s">
        <v>406</v>
      </c>
      <c r="E97" t="s">
        <v>405</v>
      </c>
    </row>
    <row r="98" spans="1:5" x14ac:dyDescent="0.25">
      <c r="A98" t="s">
        <v>407</v>
      </c>
      <c r="B98" t="s">
        <v>408</v>
      </c>
      <c r="C98" s="79"/>
      <c r="D98" t="s">
        <v>408</v>
      </c>
      <c r="E98" t="s">
        <v>407</v>
      </c>
    </row>
    <row r="99" spans="1:5" x14ac:dyDescent="0.25">
      <c r="A99" t="s">
        <v>409</v>
      </c>
      <c r="B99" t="s">
        <v>410</v>
      </c>
      <c r="C99" s="22"/>
      <c r="D99" t="s">
        <v>410</v>
      </c>
      <c r="E99" t="s">
        <v>409</v>
      </c>
    </row>
    <row r="100" spans="1:5" x14ac:dyDescent="0.25">
      <c r="A100" t="s">
        <v>148</v>
      </c>
      <c r="B100" t="s">
        <v>147</v>
      </c>
      <c r="C100" s="22"/>
      <c r="D100" t="s">
        <v>147</v>
      </c>
      <c r="E100" t="s">
        <v>148</v>
      </c>
    </row>
    <row r="101" spans="1:5" x14ac:dyDescent="0.25">
      <c r="A101" t="s">
        <v>411</v>
      </c>
      <c r="B101" t="s">
        <v>412</v>
      </c>
      <c r="C101" s="22"/>
      <c r="D101" t="s">
        <v>412</v>
      </c>
      <c r="E101" t="s">
        <v>411</v>
      </c>
    </row>
    <row r="102" spans="1:5" x14ac:dyDescent="0.25">
      <c r="A102" t="s">
        <v>413</v>
      </c>
      <c r="B102" t="s">
        <v>247</v>
      </c>
      <c r="C102" s="22"/>
      <c r="D102" t="s">
        <v>247</v>
      </c>
      <c r="E102" t="s">
        <v>413</v>
      </c>
    </row>
    <row r="103" spans="1:5" x14ac:dyDescent="0.25">
      <c r="A103" t="s">
        <v>414</v>
      </c>
      <c r="B103" t="s">
        <v>415</v>
      </c>
      <c r="C103" s="31"/>
      <c r="D103" t="s">
        <v>415</v>
      </c>
      <c r="E103" t="s">
        <v>414</v>
      </c>
    </row>
    <row r="104" spans="1:5" x14ac:dyDescent="0.25">
      <c r="A104" t="s">
        <v>416</v>
      </c>
      <c r="B104" t="s">
        <v>417</v>
      </c>
      <c r="C104" s="31"/>
      <c r="D104" t="s">
        <v>417</v>
      </c>
      <c r="E104" t="s">
        <v>416</v>
      </c>
    </row>
    <row r="105" spans="1:5" x14ac:dyDescent="0.25">
      <c r="A105" t="s">
        <v>418</v>
      </c>
      <c r="B105" t="s">
        <v>178</v>
      </c>
      <c r="C105" s="31"/>
      <c r="D105" t="s">
        <v>178</v>
      </c>
      <c r="E105" t="s">
        <v>418</v>
      </c>
    </row>
    <row r="106" spans="1:5" x14ac:dyDescent="0.25">
      <c r="A106" t="s">
        <v>419</v>
      </c>
      <c r="B106" t="s">
        <v>420</v>
      </c>
      <c r="C106" s="31"/>
      <c r="D106" t="s">
        <v>420</v>
      </c>
      <c r="E106" t="s">
        <v>419</v>
      </c>
    </row>
    <row r="107" spans="1:5" x14ac:dyDescent="0.25">
      <c r="A107" t="s">
        <v>421</v>
      </c>
      <c r="B107" t="s">
        <v>422</v>
      </c>
      <c r="C107" s="31"/>
      <c r="D107" t="s">
        <v>422</v>
      </c>
      <c r="E107" t="s">
        <v>421</v>
      </c>
    </row>
    <row r="108" spans="1:5" x14ac:dyDescent="0.25">
      <c r="A108" t="s">
        <v>423</v>
      </c>
      <c r="B108" t="s">
        <v>192</v>
      </c>
      <c r="C108" s="31"/>
      <c r="D108" t="s">
        <v>192</v>
      </c>
      <c r="E108" t="s">
        <v>423</v>
      </c>
    </row>
    <row r="109" spans="1:5" x14ac:dyDescent="0.25">
      <c r="A109" t="s">
        <v>424</v>
      </c>
      <c r="B109" t="s">
        <v>189</v>
      </c>
      <c r="C109" s="31"/>
      <c r="D109" t="s">
        <v>189</v>
      </c>
      <c r="E109" t="s">
        <v>424</v>
      </c>
    </row>
    <row r="110" spans="1:5" x14ac:dyDescent="0.25">
      <c r="A110" t="s">
        <v>425</v>
      </c>
      <c r="B110" t="s">
        <v>426</v>
      </c>
      <c r="C110" s="31"/>
      <c r="D110" t="s">
        <v>426</v>
      </c>
      <c r="E110" t="s">
        <v>425</v>
      </c>
    </row>
    <row r="111" spans="1:5" x14ac:dyDescent="0.25">
      <c r="A111" t="s">
        <v>427</v>
      </c>
      <c r="B111" t="s">
        <v>238</v>
      </c>
      <c r="C111" s="31"/>
      <c r="D111" t="s">
        <v>238</v>
      </c>
      <c r="E111" t="s">
        <v>427</v>
      </c>
    </row>
    <row r="112" spans="1:5" x14ac:dyDescent="0.25">
      <c r="A112" t="s">
        <v>4</v>
      </c>
      <c r="B112" t="s">
        <v>149</v>
      </c>
      <c r="C112" s="31"/>
      <c r="D112" t="s">
        <v>428</v>
      </c>
      <c r="E112" t="s">
        <v>4</v>
      </c>
    </row>
    <row r="113" spans="1:5" x14ac:dyDescent="0.25">
      <c r="A113" t="s">
        <v>429</v>
      </c>
      <c r="B113" t="s">
        <v>430</v>
      </c>
      <c r="C113" s="31"/>
      <c r="D113" t="s">
        <v>430</v>
      </c>
      <c r="E113" t="s">
        <v>429</v>
      </c>
    </row>
    <row r="114" spans="1:5" x14ac:dyDescent="0.25">
      <c r="A114" t="s">
        <v>431</v>
      </c>
      <c r="B114" t="s">
        <v>432</v>
      </c>
      <c r="C114" s="31"/>
      <c r="D114" t="s">
        <v>432</v>
      </c>
      <c r="E114" t="s">
        <v>431</v>
      </c>
    </row>
    <row r="115" spans="1:5" x14ac:dyDescent="0.25">
      <c r="A115" t="s">
        <v>433</v>
      </c>
      <c r="B115" t="s">
        <v>207</v>
      </c>
      <c r="C115" s="31"/>
      <c r="D115" t="s">
        <v>207</v>
      </c>
      <c r="E115" t="s">
        <v>433</v>
      </c>
    </row>
    <row r="116" spans="1:5" x14ac:dyDescent="0.25">
      <c r="A116" t="s">
        <v>434</v>
      </c>
      <c r="B116" t="s">
        <v>435</v>
      </c>
      <c r="C116" s="31"/>
      <c r="D116" t="s">
        <v>435</v>
      </c>
      <c r="E116" t="s">
        <v>434</v>
      </c>
    </row>
    <row r="117" spans="1:5" x14ac:dyDescent="0.25">
      <c r="A117" t="s">
        <v>436</v>
      </c>
      <c r="B117" t="s">
        <v>212</v>
      </c>
      <c r="C117" s="31"/>
      <c r="D117" t="s">
        <v>212</v>
      </c>
      <c r="E117" t="s">
        <v>436</v>
      </c>
    </row>
    <row r="118" spans="1:5" x14ac:dyDescent="0.25">
      <c r="A118" t="s">
        <v>437</v>
      </c>
      <c r="B118" t="s">
        <v>438</v>
      </c>
      <c r="C118" s="31"/>
      <c r="D118" t="s">
        <v>438</v>
      </c>
      <c r="E118" t="s">
        <v>437</v>
      </c>
    </row>
    <row r="119" spans="1:5" x14ac:dyDescent="0.25">
      <c r="A119" t="s">
        <v>439</v>
      </c>
      <c r="B119" t="s">
        <v>440</v>
      </c>
      <c r="C119" s="31"/>
      <c r="D119" t="s">
        <v>440</v>
      </c>
      <c r="E119" t="s">
        <v>439</v>
      </c>
    </row>
    <row r="120" spans="1:5" x14ac:dyDescent="0.25">
      <c r="A120" t="s">
        <v>441</v>
      </c>
      <c r="B120" t="s">
        <v>214</v>
      </c>
      <c r="C120" s="31"/>
      <c r="D120" t="s">
        <v>214</v>
      </c>
      <c r="E120" t="s">
        <v>441</v>
      </c>
    </row>
    <row r="121" spans="1:5" x14ac:dyDescent="0.25">
      <c r="A121" t="s">
        <v>442</v>
      </c>
      <c r="B121" t="s">
        <v>443</v>
      </c>
      <c r="D121" t="s">
        <v>443</v>
      </c>
      <c r="E121" t="s">
        <v>442</v>
      </c>
    </row>
    <row r="122" spans="1:5" x14ac:dyDescent="0.25">
      <c r="A122" t="s">
        <v>444</v>
      </c>
      <c r="B122" t="s">
        <v>445</v>
      </c>
      <c r="D122" t="s">
        <v>445</v>
      </c>
      <c r="E122" t="s">
        <v>444</v>
      </c>
    </row>
    <row r="123" spans="1:5" x14ac:dyDescent="0.25">
      <c r="A123" t="s">
        <v>446</v>
      </c>
      <c r="B123" t="s">
        <v>447</v>
      </c>
      <c r="D123" t="s">
        <v>447</v>
      </c>
      <c r="E123" t="s">
        <v>446</v>
      </c>
    </row>
    <row r="124" spans="1:5" x14ac:dyDescent="0.25">
      <c r="A124" t="s">
        <v>448</v>
      </c>
      <c r="B124" t="s">
        <v>211</v>
      </c>
      <c r="D124" t="s">
        <v>211</v>
      </c>
      <c r="E124" t="s">
        <v>448</v>
      </c>
    </row>
    <row r="125" spans="1:5" x14ac:dyDescent="0.25">
      <c r="A125" t="s">
        <v>449</v>
      </c>
      <c r="B125" t="s">
        <v>450</v>
      </c>
      <c r="D125" t="s">
        <v>450</v>
      </c>
      <c r="E125" t="s">
        <v>449</v>
      </c>
    </row>
    <row r="126" spans="1:5" x14ac:dyDescent="0.25">
      <c r="A126" t="s">
        <v>451</v>
      </c>
      <c r="B126" t="s">
        <v>206</v>
      </c>
      <c r="D126" t="s">
        <v>206</v>
      </c>
      <c r="E126" t="s">
        <v>451</v>
      </c>
    </row>
    <row r="127" spans="1:5" x14ac:dyDescent="0.25">
      <c r="A127" t="s">
        <v>452</v>
      </c>
      <c r="B127" t="s">
        <v>453</v>
      </c>
      <c r="D127" t="s">
        <v>453</v>
      </c>
      <c r="E127" t="s">
        <v>452</v>
      </c>
    </row>
    <row r="128" spans="1:5" x14ac:dyDescent="0.25">
      <c r="A128" t="s">
        <v>454</v>
      </c>
      <c r="B128" t="s">
        <v>177</v>
      </c>
      <c r="D128" t="s">
        <v>177</v>
      </c>
      <c r="E128" t="s">
        <v>454</v>
      </c>
    </row>
    <row r="129" spans="1:5" x14ac:dyDescent="0.25">
      <c r="A129" t="s">
        <v>455</v>
      </c>
      <c r="B129" t="s">
        <v>456</v>
      </c>
      <c r="D129" t="s">
        <v>456</v>
      </c>
      <c r="E129" t="s">
        <v>455</v>
      </c>
    </row>
    <row r="130" spans="1:5" x14ac:dyDescent="0.25">
      <c r="A130" t="s">
        <v>457</v>
      </c>
      <c r="B130" t="s">
        <v>458</v>
      </c>
      <c r="D130" t="s">
        <v>458</v>
      </c>
      <c r="E130" t="s">
        <v>457</v>
      </c>
    </row>
    <row r="131" spans="1:5" x14ac:dyDescent="0.25">
      <c r="A131" t="s">
        <v>459</v>
      </c>
      <c r="B131" t="s">
        <v>180</v>
      </c>
      <c r="D131" t="s">
        <v>180</v>
      </c>
      <c r="E131" t="s">
        <v>459</v>
      </c>
    </row>
    <row r="132" spans="1:5" x14ac:dyDescent="0.25">
      <c r="A132" t="s">
        <v>460</v>
      </c>
      <c r="B132" t="s">
        <v>461</v>
      </c>
      <c r="D132" t="s">
        <v>461</v>
      </c>
      <c r="E132" t="s">
        <v>460</v>
      </c>
    </row>
    <row r="133" spans="1:5" x14ac:dyDescent="0.25">
      <c r="A133" t="s">
        <v>462</v>
      </c>
      <c r="B133" t="s">
        <v>463</v>
      </c>
      <c r="D133" t="s">
        <v>463</v>
      </c>
      <c r="E133" t="s">
        <v>462</v>
      </c>
    </row>
    <row r="134" spans="1:5" x14ac:dyDescent="0.25">
      <c r="A134" t="s">
        <v>464</v>
      </c>
      <c r="B134" t="s">
        <v>465</v>
      </c>
      <c r="D134" t="s">
        <v>465</v>
      </c>
      <c r="E134" t="s">
        <v>464</v>
      </c>
    </row>
    <row r="135" spans="1:5" x14ac:dyDescent="0.25">
      <c r="A135" t="s">
        <v>466</v>
      </c>
      <c r="B135" t="s">
        <v>467</v>
      </c>
      <c r="D135" t="s">
        <v>467</v>
      </c>
      <c r="E135" t="s">
        <v>466</v>
      </c>
    </row>
    <row r="136" spans="1:5" x14ac:dyDescent="0.25">
      <c r="A136" t="s">
        <v>468</v>
      </c>
      <c r="B136" t="s">
        <v>469</v>
      </c>
      <c r="D136" t="s">
        <v>469</v>
      </c>
      <c r="E136" t="s">
        <v>468</v>
      </c>
    </row>
    <row r="137" spans="1:5" x14ac:dyDescent="0.25">
      <c r="A137" t="s">
        <v>470</v>
      </c>
      <c r="B137" t="s">
        <v>169</v>
      </c>
      <c r="D137" t="s">
        <v>169</v>
      </c>
      <c r="E137" t="s">
        <v>470</v>
      </c>
    </row>
    <row r="138" spans="1:5" x14ac:dyDescent="0.25">
      <c r="A138" t="s">
        <v>471</v>
      </c>
      <c r="B138" t="s">
        <v>472</v>
      </c>
      <c r="D138" t="s">
        <v>472</v>
      </c>
      <c r="E138" t="s">
        <v>471</v>
      </c>
    </row>
    <row r="139" spans="1:5" x14ac:dyDescent="0.25">
      <c r="A139" t="s">
        <v>473</v>
      </c>
      <c r="B139" t="s">
        <v>243</v>
      </c>
      <c r="D139" t="s">
        <v>243</v>
      </c>
      <c r="E139" t="s">
        <v>473</v>
      </c>
    </row>
    <row r="140" spans="1:5" x14ac:dyDescent="0.25">
      <c r="A140" t="s">
        <v>474</v>
      </c>
      <c r="B140" t="s">
        <v>475</v>
      </c>
      <c r="D140" t="s">
        <v>475</v>
      </c>
      <c r="E140" t="s">
        <v>474</v>
      </c>
    </row>
    <row r="141" spans="1:5" x14ac:dyDescent="0.25">
      <c r="A141" t="s">
        <v>476</v>
      </c>
      <c r="B141" t="s">
        <v>477</v>
      </c>
      <c r="D141" t="s">
        <v>477</v>
      </c>
      <c r="E141" t="s">
        <v>476</v>
      </c>
    </row>
    <row r="142" spans="1:5" x14ac:dyDescent="0.25">
      <c r="A142" t="s">
        <v>478</v>
      </c>
      <c r="B142" t="s">
        <v>479</v>
      </c>
      <c r="D142" t="s">
        <v>479</v>
      </c>
      <c r="E142" t="s">
        <v>478</v>
      </c>
    </row>
    <row r="143" spans="1:5" x14ac:dyDescent="0.25">
      <c r="A143" t="s">
        <v>480</v>
      </c>
      <c r="B143" t="s">
        <v>481</v>
      </c>
      <c r="D143" t="s">
        <v>481</v>
      </c>
      <c r="E143" t="s">
        <v>480</v>
      </c>
    </row>
    <row r="144" spans="1:5" x14ac:dyDescent="0.25">
      <c r="A144" t="s">
        <v>482</v>
      </c>
      <c r="B144" t="s">
        <v>150</v>
      </c>
      <c r="D144" t="s">
        <v>150</v>
      </c>
      <c r="E144" t="s">
        <v>482</v>
      </c>
    </row>
    <row r="145" spans="1:5" x14ac:dyDescent="0.25">
      <c r="A145" t="s">
        <v>483</v>
      </c>
      <c r="B145" t="s">
        <v>176</v>
      </c>
      <c r="D145" t="s">
        <v>176</v>
      </c>
      <c r="E145" t="s">
        <v>483</v>
      </c>
    </row>
    <row r="146" spans="1:5" x14ac:dyDescent="0.25">
      <c r="A146" t="s">
        <v>10</v>
      </c>
      <c r="B146" t="s">
        <v>152</v>
      </c>
      <c r="D146" t="s">
        <v>152</v>
      </c>
      <c r="E146" t="s">
        <v>10</v>
      </c>
    </row>
    <row r="147" spans="1:5" x14ac:dyDescent="0.25">
      <c r="A147" t="s">
        <v>484</v>
      </c>
      <c r="B147" t="s">
        <v>246</v>
      </c>
      <c r="D147" t="s">
        <v>246</v>
      </c>
      <c r="E147" t="s">
        <v>484</v>
      </c>
    </row>
    <row r="148" spans="1:5" x14ac:dyDescent="0.25">
      <c r="A148" t="s">
        <v>485</v>
      </c>
      <c r="B148" t="s">
        <v>232</v>
      </c>
      <c r="D148" t="s">
        <v>232</v>
      </c>
      <c r="E148" t="s">
        <v>485</v>
      </c>
    </row>
    <row r="149" spans="1:5" x14ac:dyDescent="0.25">
      <c r="A149" t="s">
        <v>486</v>
      </c>
      <c r="B149" t="s">
        <v>224</v>
      </c>
      <c r="D149" t="s">
        <v>224</v>
      </c>
      <c r="E149" t="s">
        <v>486</v>
      </c>
    </row>
    <row r="150" spans="1:5" x14ac:dyDescent="0.25">
      <c r="A150" t="s">
        <v>487</v>
      </c>
      <c r="B150" t="s">
        <v>488</v>
      </c>
      <c r="D150" t="s">
        <v>488</v>
      </c>
      <c r="E150" t="s">
        <v>487</v>
      </c>
    </row>
    <row r="151" spans="1:5" x14ac:dyDescent="0.25">
      <c r="A151" t="s">
        <v>489</v>
      </c>
      <c r="B151" t="s">
        <v>490</v>
      </c>
      <c r="D151" t="s">
        <v>490</v>
      </c>
      <c r="E151" t="s">
        <v>489</v>
      </c>
    </row>
    <row r="152" spans="1:5" x14ac:dyDescent="0.25">
      <c r="A152" t="s">
        <v>491</v>
      </c>
      <c r="B152" t="s">
        <v>204</v>
      </c>
      <c r="D152" t="s">
        <v>204</v>
      </c>
      <c r="E152" t="s">
        <v>491</v>
      </c>
    </row>
    <row r="153" spans="1:5" x14ac:dyDescent="0.25">
      <c r="A153" t="s">
        <v>492</v>
      </c>
      <c r="B153" t="s">
        <v>493</v>
      </c>
      <c r="D153" t="s">
        <v>493</v>
      </c>
      <c r="E153" t="s">
        <v>492</v>
      </c>
    </row>
    <row r="154" spans="1:5" x14ac:dyDescent="0.25">
      <c r="A154" t="s">
        <v>494</v>
      </c>
      <c r="B154" t="s">
        <v>495</v>
      </c>
      <c r="D154" t="s">
        <v>495</v>
      </c>
      <c r="E154" t="s">
        <v>494</v>
      </c>
    </row>
    <row r="155" spans="1:5" x14ac:dyDescent="0.25">
      <c r="A155" t="s">
        <v>496</v>
      </c>
      <c r="B155" t="s">
        <v>497</v>
      </c>
      <c r="D155" t="s">
        <v>497</v>
      </c>
      <c r="E155" t="s">
        <v>496</v>
      </c>
    </row>
    <row r="156" spans="1:5" x14ac:dyDescent="0.25">
      <c r="A156" t="s">
        <v>498</v>
      </c>
      <c r="B156" t="s">
        <v>499</v>
      </c>
      <c r="D156" t="s">
        <v>499</v>
      </c>
      <c r="E156" t="s">
        <v>498</v>
      </c>
    </row>
    <row r="157" spans="1:5" x14ac:dyDescent="0.25">
      <c r="A157" t="s">
        <v>500</v>
      </c>
      <c r="B157" t="s">
        <v>501</v>
      </c>
      <c r="D157" t="s">
        <v>501</v>
      </c>
      <c r="E157" t="s">
        <v>500</v>
      </c>
    </row>
    <row r="158" spans="1:5" x14ac:dyDescent="0.25">
      <c r="A158" t="s">
        <v>502</v>
      </c>
      <c r="B158" t="s">
        <v>503</v>
      </c>
      <c r="D158" t="s">
        <v>503</v>
      </c>
      <c r="E158" t="s">
        <v>502</v>
      </c>
    </row>
    <row r="159" spans="1:5" x14ac:dyDescent="0.25">
      <c r="A159" t="s">
        <v>504</v>
      </c>
      <c r="B159" t="s">
        <v>505</v>
      </c>
      <c r="D159" t="s">
        <v>505</v>
      </c>
      <c r="E159" t="s">
        <v>504</v>
      </c>
    </row>
    <row r="160" spans="1:5" x14ac:dyDescent="0.25">
      <c r="A160" t="s">
        <v>506</v>
      </c>
      <c r="B160" t="s">
        <v>507</v>
      </c>
      <c r="D160" t="s">
        <v>507</v>
      </c>
      <c r="E160" t="s">
        <v>506</v>
      </c>
    </row>
    <row r="161" spans="1:5" x14ac:dyDescent="0.25">
      <c r="A161" t="s">
        <v>508</v>
      </c>
      <c r="B161" t="s">
        <v>509</v>
      </c>
      <c r="D161" t="s">
        <v>509</v>
      </c>
      <c r="E161" t="s">
        <v>508</v>
      </c>
    </row>
    <row r="162" spans="1:5" x14ac:dyDescent="0.25">
      <c r="A162" t="s">
        <v>510</v>
      </c>
      <c r="B162" t="s">
        <v>511</v>
      </c>
      <c r="D162" t="s">
        <v>511</v>
      </c>
      <c r="E162" t="s">
        <v>510</v>
      </c>
    </row>
    <row r="163" spans="1:5" x14ac:dyDescent="0.25">
      <c r="A163" t="s">
        <v>512</v>
      </c>
      <c r="B163" t="s">
        <v>203</v>
      </c>
      <c r="D163" t="s">
        <v>203</v>
      </c>
      <c r="E163" t="s">
        <v>512</v>
      </c>
    </row>
    <row r="164" spans="1:5" x14ac:dyDescent="0.25">
      <c r="A164" t="s">
        <v>513</v>
      </c>
      <c r="B164" t="s">
        <v>514</v>
      </c>
      <c r="D164" t="s">
        <v>514</v>
      </c>
      <c r="E164" t="s">
        <v>513</v>
      </c>
    </row>
    <row r="165" spans="1:5" x14ac:dyDescent="0.25">
      <c r="A165" t="s">
        <v>515</v>
      </c>
      <c r="B165" t="s">
        <v>516</v>
      </c>
      <c r="D165" t="s">
        <v>516</v>
      </c>
      <c r="E165" t="s">
        <v>515</v>
      </c>
    </row>
    <row r="166" spans="1:5" x14ac:dyDescent="0.25">
      <c r="A166" t="s">
        <v>517</v>
      </c>
      <c r="B166" t="s">
        <v>518</v>
      </c>
      <c r="D166" t="s">
        <v>518</v>
      </c>
      <c r="E166" t="s">
        <v>517</v>
      </c>
    </row>
    <row r="167" spans="1:5" x14ac:dyDescent="0.25">
      <c r="A167" t="s">
        <v>519</v>
      </c>
      <c r="B167" t="s">
        <v>520</v>
      </c>
      <c r="D167" t="s">
        <v>520</v>
      </c>
      <c r="E167" t="s">
        <v>519</v>
      </c>
    </row>
    <row r="168" spans="1:5" x14ac:dyDescent="0.25">
      <c r="A168" t="s">
        <v>521</v>
      </c>
      <c r="B168" t="s">
        <v>235</v>
      </c>
      <c r="D168" t="s">
        <v>235</v>
      </c>
      <c r="E168" t="s">
        <v>521</v>
      </c>
    </row>
    <row r="169" spans="1:5" x14ac:dyDescent="0.25">
      <c r="A169" t="s">
        <v>522</v>
      </c>
      <c r="B169" t="s">
        <v>523</v>
      </c>
      <c r="D169" t="s">
        <v>523</v>
      </c>
      <c r="E169" t="s">
        <v>522</v>
      </c>
    </row>
    <row r="170" spans="1:5" x14ac:dyDescent="0.25">
      <c r="A170" t="s">
        <v>524</v>
      </c>
      <c r="B170" t="s">
        <v>525</v>
      </c>
      <c r="D170" t="s">
        <v>525</v>
      </c>
      <c r="E170" t="s">
        <v>524</v>
      </c>
    </row>
    <row r="171" spans="1:5" x14ac:dyDescent="0.25">
      <c r="A171" t="s">
        <v>526</v>
      </c>
      <c r="B171" t="s">
        <v>527</v>
      </c>
      <c r="D171" t="s">
        <v>527</v>
      </c>
      <c r="E171" t="s">
        <v>526</v>
      </c>
    </row>
    <row r="172" spans="1:5" x14ac:dyDescent="0.25">
      <c r="A172" t="s">
        <v>528</v>
      </c>
      <c r="B172" t="s">
        <v>209</v>
      </c>
      <c r="D172" t="s">
        <v>209</v>
      </c>
      <c r="E172" t="s">
        <v>528</v>
      </c>
    </row>
    <row r="173" spans="1:5" x14ac:dyDescent="0.25">
      <c r="A173" t="s">
        <v>529</v>
      </c>
      <c r="B173" t="s">
        <v>530</v>
      </c>
      <c r="D173" t="s">
        <v>530</v>
      </c>
      <c r="E173" t="s">
        <v>529</v>
      </c>
    </row>
    <row r="174" spans="1:5" x14ac:dyDescent="0.25">
      <c r="A174" t="s">
        <v>531</v>
      </c>
      <c r="B174" t="s">
        <v>532</v>
      </c>
      <c r="D174" t="s">
        <v>532</v>
      </c>
      <c r="E174" t="s">
        <v>531</v>
      </c>
    </row>
    <row r="175" spans="1:5" x14ac:dyDescent="0.25">
      <c r="A175" t="s">
        <v>533</v>
      </c>
      <c r="B175" t="s">
        <v>534</v>
      </c>
      <c r="D175" t="s">
        <v>534</v>
      </c>
      <c r="E175" t="s">
        <v>533</v>
      </c>
    </row>
    <row r="176" spans="1:5" x14ac:dyDescent="0.25">
      <c r="A176" t="s">
        <v>535</v>
      </c>
      <c r="B176" t="s">
        <v>536</v>
      </c>
      <c r="D176" t="s">
        <v>536</v>
      </c>
      <c r="E176" t="s">
        <v>535</v>
      </c>
    </row>
    <row r="177" spans="1:5" x14ac:dyDescent="0.25">
      <c r="A177" t="s">
        <v>537</v>
      </c>
      <c r="B177" t="s">
        <v>538</v>
      </c>
      <c r="D177" t="s">
        <v>538</v>
      </c>
      <c r="E177" t="s">
        <v>537</v>
      </c>
    </row>
    <row r="178" spans="1:5" x14ac:dyDescent="0.25">
      <c r="A178" t="s">
        <v>539</v>
      </c>
      <c r="B178" t="s">
        <v>540</v>
      </c>
      <c r="D178" t="s">
        <v>540</v>
      </c>
      <c r="E178" t="s">
        <v>539</v>
      </c>
    </row>
    <row r="179" spans="1:5" x14ac:dyDescent="0.25">
      <c r="A179" t="s">
        <v>541</v>
      </c>
      <c r="B179" t="s">
        <v>236</v>
      </c>
      <c r="D179" t="s">
        <v>236</v>
      </c>
      <c r="E179" t="s">
        <v>541</v>
      </c>
    </row>
    <row r="180" spans="1:5" x14ac:dyDescent="0.25">
      <c r="A180" t="s">
        <v>542</v>
      </c>
      <c r="B180" t="s">
        <v>543</v>
      </c>
      <c r="D180" t="s">
        <v>543</v>
      </c>
      <c r="E180" t="s">
        <v>542</v>
      </c>
    </row>
    <row r="181" spans="1:5" x14ac:dyDescent="0.25">
      <c r="A181" t="s">
        <v>544</v>
      </c>
      <c r="B181" t="s">
        <v>545</v>
      </c>
      <c r="D181" t="s">
        <v>545</v>
      </c>
      <c r="E181" t="s">
        <v>544</v>
      </c>
    </row>
    <row r="182" spans="1:5" x14ac:dyDescent="0.25">
      <c r="A182" t="s">
        <v>546</v>
      </c>
      <c r="B182" t="s">
        <v>547</v>
      </c>
      <c r="D182" t="s">
        <v>547</v>
      </c>
      <c r="E182" t="s">
        <v>546</v>
      </c>
    </row>
    <row r="183" spans="1:5" x14ac:dyDescent="0.25">
      <c r="A183" t="s">
        <v>548</v>
      </c>
      <c r="B183" t="s">
        <v>549</v>
      </c>
      <c r="D183" t="s">
        <v>549</v>
      </c>
      <c r="E183" t="s">
        <v>548</v>
      </c>
    </row>
    <row r="184" spans="1:5" x14ac:dyDescent="0.25">
      <c r="A184" t="s">
        <v>550</v>
      </c>
      <c r="B184" t="s">
        <v>187</v>
      </c>
      <c r="D184" t="s">
        <v>187</v>
      </c>
      <c r="E184" t="s">
        <v>550</v>
      </c>
    </row>
    <row r="185" spans="1:5" x14ac:dyDescent="0.25">
      <c r="A185" t="s">
        <v>551</v>
      </c>
      <c r="B185" t="s">
        <v>552</v>
      </c>
      <c r="D185" t="s">
        <v>552</v>
      </c>
      <c r="E185" t="s">
        <v>551</v>
      </c>
    </row>
    <row r="186" spans="1:5" x14ac:dyDescent="0.25">
      <c r="A186" t="s">
        <v>553</v>
      </c>
      <c r="B186" t="s">
        <v>554</v>
      </c>
      <c r="D186" t="s">
        <v>554</v>
      </c>
      <c r="E186" t="s">
        <v>553</v>
      </c>
    </row>
    <row r="187" spans="1:5" x14ac:dyDescent="0.25">
      <c r="A187" t="s">
        <v>555</v>
      </c>
      <c r="B187" t="s">
        <v>556</v>
      </c>
      <c r="D187" t="s">
        <v>556</v>
      </c>
      <c r="E187" t="s">
        <v>555</v>
      </c>
    </row>
    <row r="188" spans="1:5" x14ac:dyDescent="0.25">
      <c r="A188" t="s">
        <v>154</v>
      </c>
      <c r="B188" t="s">
        <v>153</v>
      </c>
      <c r="D188" t="s">
        <v>153</v>
      </c>
      <c r="E188" t="s">
        <v>154</v>
      </c>
    </row>
    <row r="189" spans="1:5" x14ac:dyDescent="0.25">
      <c r="A189" t="s">
        <v>557</v>
      </c>
      <c r="B189" t="s">
        <v>237</v>
      </c>
      <c r="D189" t="s">
        <v>237</v>
      </c>
      <c r="E189" t="s">
        <v>557</v>
      </c>
    </row>
    <row r="190" spans="1:5" x14ac:dyDescent="0.25">
      <c r="A190" t="s">
        <v>558</v>
      </c>
      <c r="B190" t="s">
        <v>559</v>
      </c>
      <c r="D190" t="s">
        <v>559</v>
      </c>
      <c r="E190" t="s">
        <v>558</v>
      </c>
    </row>
    <row r="191" spans="1:5" x14ac:dyDescent="0.25">
      <c r="A191" t="s">
        <v>560</v>
      </c>
      <c r="B191" t="s">
        <v>561</v>
      </c>
      <c r="D191" t="s">
        <v>561</v>
      </c>
      <c r="E191" t="s">
        <v>560</v>
      </c>
    </row>
    <row r="192" spans="1:5" x14ac:dyDescent="0.25">
      <c r="A192" t="s">
        <v>562</v>
      </c>
      <c r="B192" t="s">
        <v>196</v>
      </c>
      <c r="D192" t="s">
        <v>196</v>
      </c>
      <c r="E192" t="s">
        <v>562</v>
      </c>
    </row>
    <row r="193" spans="1:5" x14ac:dyDescent="0.25">
      <c r="A193" t="s">
        <v>563</v>
      </c>
      <c r="B193" t="s">
        <v>175</v>
      </c>
      <c r="D193" t="s">
        <v>175</v>
      </c>
      <c r="E193" t="s">
        <v>563</v>
      </c>
    </row>
    <row r="194" spans="1:5" x14ac:dyDescent="0.25">
      <c r="A194" t="s">
        <v>564</v>
      </c>
      <c r="B194" t="s">
        <v>565</v>
      </c>
      <c r="D194" t="s">
        <v>565</v>
      </c>
      <c r="E194" t="s">
        <v>564</v>
      </c>
    </row>
    <row r="195" spans="1:5" x14ac:dyDescent="0.25">
      <c r="A195" t="s">
        <v>566</v>
      </c>
      <c r="B195" t="s">
        <v>567</v>
      </c>
      <c r="D195" t="s">
        <v>567</v>
      </c>
      <c r="E195" t="s">
        <v>566</v>
      </c>
    </row>
    <row r="196" spans="1:5" x14ac:dyDescent="0.25">
      <c r="A196" t="s">
        <v>568</v>
      </c>
      <c r="B196" t="s">
        <v>569</v>
      </c>
      <c r="D196" t="s">
        <v>569</v>
      </c>
      <c r="E196" t="s">
        <v>568</v>
      </c>
    </row>
    <row r="197" spans="1:5" x14ac:dyDescent="0.25">
      <c r="A197" t="s">
        <v>570</v>
      </c>
      <c r="B197" t="s">
        <v>571</v>
      </c>
      <c r="D197" t="s">
        <v>571</v>
      </c>
      <c r="E197" t="s">
        <v>570</v>
      </c>
    </row>
    <row r="198" spans="1:5" x14ac:dyDescent="0.25">
      <c r="A198" t="s">
        <v>572</v>
      </c>
      <c r="B198" t="s">
        <v>573</v>
      </c>
      <c r="D198" t="s">
        <v>573</v>
      </c>
      <c r="E198" t="s">
        <v>572</v>
      </c>
    </row>
    <row r="199" spans="1:5" x14ac:dyDescent="0.25">
      <c r="A199" t="s">
        <v>574</v>
      </c>
      <c r="B199" t="s">
        <v>181</v>
      </c>
      <c r="D199" t="s">
        <v>181</v>
      </c>
      <c r="E199" t="s">
        <v>574</v>
      </c>
    </row>
    <row r="200" spans="1:5" x14ac:dyDescent="0.25">
      <c r="A200" t="s">
        <v>575</v>
      </c>
      <c r="B200" t="s">
        <v>576</v>
      </c>
      <c r="D200" t="s">
        <v>576</v>
      </c>
      <c r="E200" t="s">
        <v>575</v>
      </c>
    </row>
    <row r="201" spans="1:5" x14ac:dyDescent="0.25">
      <c r="A201" t="s">
        <v>577</v>
      </c>
      <c r="B201" t="s">
        <v>578</v>
      </c>
      <c r="D201" t="s">
        <v>578</v>
      </c>
      <c r="E201" t="s">
        <v>577</v>
      </c>
    </row>
    <row r="202" spans="1:5" x14ac:dyDescent="0.25">
      <c r="A202" t="s">
        <v>579</v>
      </c>
      <c r="B202" t="s">
        <v>199</v>
      </c>
      <c r="D202" t="s">
        <v>199</v>
      </c>
      <c r="E202" t="s">
        <v>579</v>
      </c>
    </row>
    <row r="203" spans="1:5" x14ac:dyDescent="0.25">
      <c r="A203" t="s">
        <v>580</v>
      </c>
      <c r="B203" t="s">
        <v>581</v>
      </c>
      <c r="D203" t="s">
        <v>581</v>
      </c>
      <c r="E203" t="s">
        <v>580</v>
      </c>
    </row>
    <row r="204" spans="1:5" x14ac:dyDescent="0.25">
      <c r="A204" t="s">
        <v>17</v>
      </c>
      <c r="B204" t="s">
        <v>155</v>
      </c>
      <c r="D204" t="s">
        <v>155</v>
      </c>
      <c r="E204" t="s">
        <v>17</v>
      </c>
    </row>
    <row r="205" spans="1:5" x14ac:dyDescent="0.25">
      <c r="A205" t="s">
        <v>582</v>
      </c>
      <c r="B205" t="s">
        <v>583</v>
      </c>
      <c r="D205" t="s">
        <v>583</v>
      </c>
      <c r="E205" t="s">
        <v>582</v>
      </c>
    </row>
    <row r="206" spans="1:5" x14ac:dyDescent="0.25">
      <c r="A206" t="s">
        <v>584</v>
      </c>
      <c r="B206" t="s">
        <v>585</v>
      </c>
      <c r="D206" t="s">
        <v>585</v>
      </c>
      <c r="E206" t="s">
        <v>584</v>
      </c>
    </row>
    <row r="207" spans="1:5" x14ac:dyDescent="0.25">
      <c r="A207" t="s">
        <v>586</v>
      </c>
      <c r="B207" t="s">
        <v>587</v>
      </c>
      <c r="D207" t="s">
        <v>587</v>
      </c>
      <c r="E207" t="s">
        <v>586</v>
      </c>
    </row>
    <row r="208" spans="1:5" x14ac:dyDescent="0.25">
      <c r="A208" t="s">
        <v>588</v>
      </c>
      <c r="B208" t="s">
        <v>589</v>
      </c>
      <c r="D208" t="s">
        <v>589</v>
      </c>
      <c r="E208" t="s">
        <v>588</v>
      </c>
    </row>
    <row r="209" spans="1:5" x14ac:dyDescent="0.25">
      <c r="A209" t="s">
        <v>590</v>
      </c>
      <c r="B209" t="s">
        <v>241</v>
      </c>
      <c r="D209" t="s">
        <v>241</v>
      </c>
      <c r="E209" t="s">
        <v>590</v>
      </c>
    </row>
    <row r="210" spans="1:5" x14ac:dyDescent="0.25">
      <c r="A210" t="s">
        <v>591</v>
      </c>
      <c r="B210" t="s">
        <v>592</v>
      </c>
      <c r="D210" t="s">
        <v>592</v>
      </c>
      <c r="E210" t="s">
        <v>591</v>
      </c>
    </row>
    <row r="211" spans="1:5" x14ac:dyDescent="0.25">
      <c r="A211" t="s">
        <v>593</v>
      </c>
      <c r="B211" t="s">
        <v>594</v>
      </c>
      <c r="D211" t="s">
        <v>594</v>
      </c>
      <c r="E211" t="s">
        <v>593</v>
      </c>
    </row>
    <row r="212" spans="1:5" x14ac:dyDescent="0.25">
      <c r="A212" t="s">
        <v>595</v>
      </c>
      <c r="B212" t="s">
        <v>596</v>
      </c>
      <c r="D212" t="s">
        <v>596</v>
      </c>
      <c r="E212" t="s">
        <v>595</v>
      </c>
    </row>
    <row r="213" spans="1:5" x14ac:dyDescent="0.25">
      <c r="A213" t="s">
        <v>597</v>
      </c>
      <c r="B213" t="s">
        <v>598</v>
      </c>
      <c r="D213" t="s">
        <v>598</v>
      </c>
      <c r="E213" t="s">
        <v>597</v>
      </c>
    </row>
    <row r="214" spans="1:5" x14ac:dyDescent="0.25">
      <c r="A214" t="s">
        <v>599</v>
      </c>
      <c r="B214" t="s">
        <v>188</v>
      </c>
      <c r="D214" t="s">
        <v>188</v>
      </c>
      <c r="E214" t="s">
        <v>599</v>
      </c>
    </row>
    <row r="215" spans="1:5" x14ac:dyDescent="0.25">
      <c r="A215" t="s">
        <v>600</v>
      </c>
      <c r="B215" t="s">
        <v>601</v>
      </c>
      <c r="D215" t="s">
        <v>601</v>
      </c>
      <c r="E215" t="s">
        <v>600</v>
      </c>
    </row>
    <row r="216" spans="1:5" x14ac:dyDescent="0.25">
      <c r="A216" t="s">
        <v>602</v>
      </c>
      <c r="B216" t="s">
        <v>603</v>
      </c>
      <c r="D216" t="s">
        <v>603</v>
      </c>
      <c r="E216" t="s">
        <v>602</v>
      </c>
    </row>
    <row r="217" spans="1:5" x14ac:dyDescent="0.25">
      <c r="A217" t="s">
        <v>604</v>
      </c>
      <c r="B217" t="s">
        <v>198</v>
      </c>
      <c r="D217" t="s">
        <v>198</v>
      </c>
      <c r="E217" t="s">
        <v>604</v>
      </c>
    </row>
    <row r="218" spans="1:5" x14ac:dyDescent="0.25">
      <c r="A218" t="s">
        <v>605</v>
      </c>
      <c r="B218" t="s">
        <v>606</v>
      </c>
      <c r="D218" t="s">
        <v>606</v>
      </c>
      <c r="E218" t="s">
        <v>605</v>
      </c>
    </row>
    <row r="219" spans="1:5" x14ac:dyDescent="0.25">
      <c r="A219" t="s">
        <v>607</v>
      </c>
      <c r="B219" t="s">
        <v>608</v>
      </c>
      <c r="D219" t="s">
        <v>608</v>
      </c>
      <c r="E219" t="s">
        <v>607</v>
      </c>
    </row>
    <row r="220" spans="1:5" x14ac:dyDescent="0.25">
      <c r="A220" t="s">
        <v>609</v>
      </c>
      <c r="B220" t="s">
        <v>610</v>
      </c>
      <c r="D220" t="s">
        <v>610</v>
      </c>
      <c r="E220" t="s">
        <v>609</v>
      </c>
    </row>
    <row r="221" spans="1:5" x14ac:dyDescent="0.25">
      <c r="A221" t="s">
        <v>611</v>
      </c>
      <c r="B221" t="s">
        <v>612</v>
      </c>
      <c r="D221" t="s">
        <v>612</v>
      </c>
      <c r="E221" t="s">
        <v>611</v>
      </c>
    </row>
    <row r="222" spans="1:5" x14ac:dyDescent="0.25">
      <c r="A222" t="s">
        <v>613</v>
      </c>
      <c r="B222" t="s">
        <v>614</v>
      </c>
      <c r="D222" t="s">
        <v>614</v>
      </c>
      <c r="E222" t="s">
        <v>613</v>
      </c>
    </row>
    <row r="223" spans="1:5" x14ac:dyDescent="0.25">
      <c r="A223" t="s">
        <v>615</v>
      </c>
      <c r="B223" t="s">
        <v>216</v>
      </c>
      <c r="D223" t="s">
        <v>216</v>
      </c>
      <c r="E223" t="s">
        <v>615</v>
      </c>
    </row>
    <row r="224" spans="1:5" x14ac:dyDescent="0.25">
      <c r="A224" t="s">
        <v>616</v>
      </c>
      <c r="B224" t="s">
        <v>617</v>
      </c>
      <c r="D224" t="s">
        <v>617</v>
      </c>
      <c r="E224" t="s">
        <v>616</v>
      </c>
    </row>
    <row r="225" spans="1:5" x14ac:dyDescent="0.25">
      <c r="A225" t="s">
        <v>618</v>
      </c>
      <c r="B225" t="s">
        <v>219</v>
      </c>
      <c r="D225" t="s">
        <v>219</v>
      </c>
      <c r="E225" t="s">
        <v>618</v>
      </c>
    </row>
    <row r="226" spans="1:5" x14ac:dyDescent="0.25">
      <c r="A226" t="s">
        <v>619</v>
      </c>
      <c r="B226" t="s">
        <v>202</v>
      </c>
      <c r="D226" t="s">
        <v>202</v>
      </c>
      <c r="E226" t="s">
        <v>619</v>
      </c>
    </row>
    <row r="227" spans="1:5" x14ac:dyDescent="0.25">
      <c r="A227" t="s">
        <v>620</v>
      </c>
      <c r="B227" t="s">
        <v>621</v>
      </c>
      <c r="D227" t="s">
        <v>621</v>
      </c>
      <c r="E227" t="s">
        <v>620</v>
      </c>
    </row>
    <row r="228" spans="1:5" x14ac:dyDescent="0.25">
      <c r="A228" t="s">
        <v>622</v>
      </c>
      <c r="B228" t="s">
        <v>623</v>
      </c>
      <c r="D228" t="s">
        <v>623</v>
      </c>
      <c r="E228" t="s">
        <v>622</v>
      </c>
    </row>
    <row r="229" spans="1:5" x14ac:dyDescent="0.25">
      <c r="A229" t="s">
        <v>624</v>
      </c>
      <c r="B229" t="s">
        <v>625</v>
      </c>
      <c r="D229" t="s">
        <v>625</v>
      </c>
      <c r="E229" t="s">
        <v>624</v>
      </c>
    </row>
    <row r="230" spans="1:5" x14ac:dyDescent="0.25">
      <c r="A230" t="s">
        <v>626</v>
      </c>
      <c r="B230" t="s">
        <v>215</v>
      </c>
      <c r="D230" t="s">
        <v>215</v>
      </c>
      <c r="E230" t="s">
        <v>626</v>
      </c>
    </row>
    <row r="231" spans="1:5" x14ac:dyDescent="0.25">
      <c r="A231" t="s">
        <v>627</v>
      </c>
      <c r="B231" t="s">
        <v>249</v>
      </c>
      <c r="D231" t="s">
        <v>249</v>
      </c>
      <c r="E231" t="s">
        <v>627</v>
      </c>
    </row>
    <row r="232" spans="1:5" x14ac:dyDescent="0.25">
      <c r="A232" t="s">
        <v>628</v>
      </c>
      <c r="B232" t="s">
        <v>629</v>
      </c>
      <c r="D232" t="s">
        <v>629</v>
      </c>
      <c r="E232" t="s">
        <v>628</v>
      </c>
    </row>
    <row r="233" spans="1:5" x14ac:dyDescent="0.25">
      <c r="A233" t="s">
        <v>630</v>
      </c>
      <c r="B233" t="s">
        <v>226</v>
      </c>
      <c r="D233" t="s">
        <v>226</v>
      </c>
      <c r="E233" t="s">
        <v>630</v>
      </c>
    </row>
    <row r="234" spans="1:5" x14ac:dyDescent="0.25">
      <c r="A234" t="s">
        <v>631</v>
      </c>
      <c r="B234" t="s">
        <v>213</v>
      </c>
      <c r="D234" t="s">
        <v>213</v>
      </c>
      <c r="E234" t="s">
        <v>631</v>
      </c>
    </row>
    <row r="235" spans="1:5" x14ac:dyDescent="0.25">
      <c r="A235" t="s">
        <v>632</v>
      </c>
      <c r="B235" t="s">
        <v>633</v>
      </c>
      <c r="D235" t="s">
        <v>633</v>
      </c>
      <c r="E235" t="s">
        <v>632</v>
      </c>
    </row>
    <row r="236" spans="1:5" x14ac:dyDescent="0.25">
      <c r="A236" t="s">
        <v>634</v>
      </c>
      <c r="B236" t="s">
        <v>635</v>
      </c>
      <c r="D236" t="s">
        <v>635</v>
      </c>
      <c r="E236" t="s">
        <v>634</v>
      </c>
    </row>
    <row r="237" spans="1:5" x14ac:dyDescent="0.25">
      <c r="A237" t="s">
        <v>636</v>
      </c>
      <c r="B237" t="s">
        <v>637</v>
      </c>
      <c r="D237" t="s">
        <v>637</v>
      </c>
      <c r="E237" t="s">
        <v>636</v>
      </c>
    </row>
    <row r="238" spans="1:5" x14ac:dyDescent="0.25">
      <c r="A238" t="s">
        <v>638</v>
      </c>
      <c r="B238" t="s">
        <v>639</v>
      </c>
      <c r="D238" t="s">
        <v>639</v>
      </c>
      <c r="E238" t="s">
        <v>638</v>
      </c>
    </row>
    <row r="239" spans="1:5" x14ac:dyDescent="0.25">
      <c r="A239" t="s">
        <v>640</v>
      </c>
      <c r="B239" t="s">
        <v>641</v>
      </c>
      <c r="D239" t="s">
        <v>641</v>
      </c>
      <c r="E239" t="s">
        <v>640</v>
      </c>
    </row>
    <row r="240" spans="1:5" x14ac:dyDescent="0.25">
      <c r="A240" t="s">
        <v>642</v>
      </c>
      <c r="B240" t="s">
        <v>251</v>
      </c>
      <c r="D240" t="s">
        <v>251</v>
      </c>
      <c r="E240" t="s">
        <v>642</v>
      </c>
    </row>
    <row r="241" spans="1:5" x14ac:dyDescent="0.25">
      <c r="A241" t="s">
        <v>643</v>
      </c>
      <c r="B241" t="s">
        <v>644</v>
      </c>
      <c r="D241" t="s">
        <v>644</v>
      </c>
      <c r="E241" t="s">
        <v>643</v>
      </c>
    </row>
    <row r="242" spans="1:5" x14ac:dyDescent="0.25">
      <c r="A242" t="s">
        <v>645</v>
      </c>
      <c r="B242" t="s">
        <v>646</v>
      </c>
      <c r="D242" t="s">
        <v>646</v>
      </c>
      <c r="E242" t="s">
        <v>645</v>
      </c>
    </row>
    <row r="243" spans="1:5" x14ac:dyDescent="0.25">
      <c r="A243" t="s">
        <v>647</v>
      </c>
      <c r="B243" t="s">
        <v>648</v>
      </c>
      <c r="D243" t="s">
        <v>648</v>
      </c>
      <c r="E243" t="s">
        <v>647</v>
      </c>
    </row>
    <row r="244" spans="1:5" x14ac:dyDescent="0.25">
      <c r="A244" t="s">
        <v>649</v>
      </c>
      <c r="B244" t="s">
        <v>225</v>
      </c>
      <c r="D244" t="s">
        <v>225</v>
      </c>
      <c r="E244" t="s">
        <v>649</v>
      </c>
    </row>
    <row r="245" spans="1:5" x14ac:dyDescent="0.25">
      <c r="A245" t="s">
        <v>650</v>
      </c>
      <c r="B245" t="s">
        <v>172</v>
      </c>
      <c r="D245" t="s">
        <v>172</v>
      </c>
      <c r="E245" t="s">
        <v>650</v>
      </c>
    </row>
    <row r="246" spans="1:5" x14ac:dyDescent="0.25">
      <c r="A246" t="s">
        <v>651</v>
      </c>
      <c r="B246" t="s">
        <v>652</v>
      </c>
      <c r="D246" t="s">
        <v>652</v>
      </c>
      <c r="E246" t="s">
        <v>651</v>
      </c>
    </row>
    <row r="247" spans="1:5" x14ac:dyDescent="0.25">
      <c r="A247" t="s">
        <v>653</v>
      </c>
      <c r="B247" t="s">
        <v>654</v>
      </c>
      <c r="D247" t="s">
        <v>654</v>
      </c>
      <c r="E247" t="s">
        <v>653</v>
      </c>
    </row>
    <row r="248" spans="1:5" x14ac:dyDescent="0.25">
      <c r="A248" t="s">
        <v>655</v>
      </c>
      <c r="B248" t="s">
        <v>656</v>
      </c>
      <c r="D248" t="s">
        <v>656</v>
      </c>
      <c r="E248" t="s">
        <v>655</v>
      </c>
    </row>
    <row r="249" spans="1:5" x14ac:dyDescent="0.25">
      <c r="A249" s="80" t="s">
        <v>657</v>
      </c>
      <c r="B249" s="31" t="s">
        <v>167</v>
      </c>
      <c r="D249" s="31" t="s">
        <v>167</v>
      </c>
      <c r="E249" s="80" t="s">
        <v>657</v>
      </c>
    </row>
    <row r="250" spans="1:5" x14ac:dyDescent="0.25">
      <c r="A250" s="81" t="s">
        <v>658</v>
      </c>
      <c r="B250" t="s">
        <v>195</v>
      </c>
      <c r="D250" t="s">
        <v>195</v>
      </c>
      <c r="E250" s="81" t="s">
        <v>658</v>
      </c>
    </row>
    <row r="251" spans="1:5" x14ac:dyDescent="0.25">
      <c r="A251" t="s">
        <v>659</v>
      </c>
      <c r="B251" t="s">
        <v>660</v>
      </c>
      <c r="D251" t="s">
        <v>660</v>
      </c>
      <c r="E251" t="s">
        <v>659</v>
      </c>
    </row>
  </sheetData>
  <mergeCells count="2">
    <mergeCell ref="A1:B1"/>
    <mergeCell ref="D1:E1"/>
  </mergeCells>
  <conditionalFormatting sqref="D2:D248 D251:E251">
    <cfRule type="duplicateValues" dxfId="1" priority="2"/>
  </conditionalFormatting>
  <conditionalFormatting sqref="B3:B248 B25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0" ma:contentTypeDescription="Create a new document." ma:contentTypeScope="" ma:versionID="5c982a5718a8134a79f69c4c402f5fad">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a2114e152522e37f7837d150c7595670"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4A36AF-B934-424A-A0E2-0E71879D1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4D99F8-0AC4-4B17-AE2D-B15C04908630}">
  <ds:schemaRefs>
    <ds:schemaRef ds:uri="http://schemas.microsoft.com/office/2006/metadata/properties"/>
    <ds:schemaRef ds:uri="1da64733-2e09-4ca3-97e0-23c222141c46"/>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db959c0e-a6c8-4a0f-bef7-233ca0617fad"/>
    <ds:schemaRef ds:uri="http://purl.org/dc/dcmitype/"/>
  </ds:schemaRefs>
</ds:datastoreItem>
</file>

<file path=customXml/itemProps3.xml><?xml version="1.0" encoding="utf-8"?>
<ds:datastoreItem xmlns:ds="http://schemas.openxmlformats.org/officeDocument/2006/customXml" ds:itemID="{060CCB4B-F416-4E65-B092-A1A004B907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 Arrival_Countries_Monthly</vt:lpstr>
      <vt:lpstr>Other Countries Monthly</vt:lpstr>
      <vt:lpstr>Daily Breakdown</vt:lpstr>
      <vt:lpstr>First_arrivals_ESP_GRC_ITA</vt:lpstr>
      <vt:lpstr>Transit_countries_origin_nat</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UZELAC Kristina</cp:lastModifiedBy>
  <cp:revision/>
  <dcterms:created xsi:type="dcterms:W3CDTF">2019-05-06T11:58:01Z</dcterms:created>
  <dcterms:modified xsi:type="dcterms:W3CDTF">2019-05-22T13:42:13Z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ies>
</file>